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3970" windowHeight="9825"/>
  </bookViews>
  <sheets>
    <sheet name="品質管理計画書・総括表作成例" sheetId="55" r:id="rId1"/>
  </sheet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<sst xmlns="http://schemas.openxmlformats.org/spreadsheetml/2006/main" xmlns:r="http://schemas.openxmlformats.org/officeDocument/2006/relationships" count="187" uniqueCount="187">
  <si>
    <t>測定回数</t>
    <rPh sb="0" eb="2">
      <t>ソクテイ</t>
    </rPh>
    <rPh sb="2" eb="4">
      <t>カイスウ</t>
    </rPh>
    <phoneticPr fontId="3"/>
  </si>
  <si>
    <t>表層混合処理</t>
  </si>
  <si>
    <t>スランプ</t>
  </si>
  <si>
    <t>-</t>
  </si>
  <si>
    <t>種別</t>
    <rPh sb="0" eb="2">
      <t>シュベツ</t>
    </rPh>
    <phoneticPr fontId="3"/>
  </si>
  <si>
    <t>敷均し温度</t>
    <rPh sb="0" eb="2">
      <t>シキナラ</t>
    </rPh>
    <rPh sb="3" eb="5">
      <t>オンド</t>
    </rPh>
    <phoneticPr fontId="3"/>
  </si>
  <si>
    <t>空気量</t>
    <rPh sb="0" eb="3">
      <t>クウキリョウ</t>
    </rPh>
    <phoneticPr fontId="3"/>
  </si>
  <si>
    <t>工種</t>
    <rPh sb="0" eb="2">
      <t>コウシュ</t>
    </rPh>
    <phoneticPr fontId="3"/>
  </si>
  <si>
    <t>80%以上</t>
    <rPh sb="3" eb="5">
      <t>イジョウ</t>
    </rPh>
    <phoneticPr fontId="3"/>
  </si>
  <si>
    <t>160℃前後</t>
    <rPh sb="4" eb="6">
      <t>ゼンゴ</t>
    </rPh>
    <phoneticPr fontId="3"/>
  </si>
  <si>
    <t>良い</t>
    <rPh sb="0" eb="1">
      <t>ヨ</t>
    </rPh>
    <phoneticPr fontId="3"/>
  </si>
  <si>
    <t>試験項目</t>
    <rPh sb="0" eb="2">
      <t>シケン</t>
    </rPh>
    <rPh sb="2" eb="4">
      <t>コウモク</t>
    </rPh>
    <phoneticPr fontId="3"/>
  </si>
  <si>
    <r>
      <t xml:space="preserve">一般埋戻3%未満
</t>
    </r>
    <r>
      <rPr>
        <sz val="5.5"/>
        <color theme="1"/>
        <rFont val="HG丸ｺﾞｼｯｸM-PRO"/>
      </rPr>
      <t>重要構造物1%未満</t>
    </r>
    <rPh sb="0" eb="4">
      <t>イッパンウメモド</t>
    </rPh>
    <rPh sb="6" eb="8">
      <t>ミマン</t>
    </rPh>
    <rPh sb="9" eb="14">
      <t>ジュウヨウコウゾウブツ</t>
    </rPh>
    <rPh sb="16" eb="18">
      <t>ミマン</t>
    </rPh>
    <phoneticPr fontId="3"/>
  </si>
  <si>
    <r>
      <t xml:space="preserve">1日4回
</t>
    </r>
    <r>
      <rPr>
        <sz val="6"/>
        <color theme="1"/>
        <rFont val="HG丸ｺﾞｼｯｸM-PRO"/>
      </rPr>
      <t>（午前・午後各2回）</t>
    </r>
    <rPh sb="1" eb="2">
      <t>ニチ</t>
    </rPh>
    <rPh sb="3" eb="4">
      <t>カイ</t>
    </rPh>
    <rPh sb="6" eb="8">
      <t>ゴゼン</t>
    </rPh>
    <rPh sb="9" eb="11">
      <t>ゴゴ</t>
    </rPh>
    <rPh sb="11" eb="12">
      <t>カク</t>
    </rPh>
    <rPh sb="13" eb="14">
      <t>カイ</t>
    </rPh>
    <phoneticPr fontId="3"/>
  </si>
  <si>
    <t>路 体・路 床</t>
  </si>
  <si>
    <t>路盤工</t>
    <rPh sb="0" eb="3">
      <t>ロバンコウ</t>
    </rPh>
    <phoneticPr fontId="3"/>
  </si>
  <si>
    <t>以上</t>
    <rPh sb="0" eb="2">
      <t>イジョウ</t>
    </rPh>
    <phoneticPr fontId="3"/>
  </si>
  <si>
    <t>温度管理項目</t>
    <rPh sb="0" eb="6">
      <t>オンドカンリコウモク</t>
    </rPh>
    <phoneticPr fontId="3"/>
  </si>
  <si>
    <t>計</t>
    <rPh sb="0" eb="1">
      <t>ケイ</t>
    </rPh>
    <phoneticPr fontId="3"/>
  </si>
  <si>
    <t>測定値</t>
    <rPh sb="0" eb="3">
      <t>ソクテイチ</t>
    </rPh>
    <phoneticPr fontId="3"/>
  </si>
  <si>
    <t>ＣＢＲ値の目安</t>
  </si>
  <si>
    <t>12以上</t>
    <rPh sb="2" eb="4">
      <t>イジョウ</t>
    </rPh>
    <phoneticPr fontId="3"/>
  </si>
  <si>
    <t>現場到着温度</t>
    <rPh sb="0" eb="6">
      <t>ゲンバトウチャクオンド</t>
    </rPh>
    <phoneticPr fontId="3"/>
  </si>
  <si>
    <t>埋戻（空洞充填）</t>
    <rPh sb="0" eb="2">
      <t>ウメモド</t>
    </rPh>
    <rPh sb="3" eb="5">
      <t>クウドウ</t>
    </rPh>
    <rPh sb="5" eb="7">
      <t>ジュウテン</t>
    </rPh>
    <phoneticPr fontId="3"/>
  </si>
  <si>
    <t>路　床</t>
    <rPh sb="0" eb="1">
      <t>ロ</t>
    </rPh>
    <rPh sb="2" eb="3">
      <t>ユカ</t>
    </rPh>
    <phoneticPr fontId="3"/>
  </si>
  <si>
    <t>50℃以下</t>
    <rPh sb="3" eb="5">
      <t>イカ</t>
    </rPh>
    <phoneticPr fontId="3"/>
  </si>
  <si>
    <t>温度測定（初転圧前）</t>
    <rPh sb="0" eb="2">
      <t>オンド</t>
    </rPh>
    <rPh sb="2" eb="4">
      <t>ソクテイ</t>
    </rPh>
    <rPh sb="5" eb="6">
      <t>ハツ</t>
    </rPh>
    <rPh sb="6" eb="9">
      <t>テンアツマエ</t>
    </rPh>
    <phoneticPr fontId="3"/>
  </si>
  <si>
    <t>0.13～
0.55N/㎟</t>
  </si>
  <si>
    <t>試験基準</t>
    <rPh sb="0" eb="2">
      <t>シケン</t>
    </rPh>
    <rPh sb="2" eb="4">
      <t>キジュン</t>
    </rPh>
    <phoneticPr fontId="3"/>
  </si>
  <si>
    <t>最小値</t>
    <rPh sb="0" eb="3">
      <t>サイショウチ</t>
    </rPh>
    <phoneticPr fontId="3"/>
  </si>
  <si>
    <t>平均値</t>
    <rPh sb="0" eb="3">
      <t>ヘイキンチ</t>
    </rPh>
    <phoneticPr fontId="3"/>
  </si>
  <si>
    <t>㎥</t>
  </si>
  <si>
    <t>アスファルト舗装工</t>
    <rPh sb="6" eb="8">
      <t>ホソウ</t>
    </rPh>
    <rPh sb="8" eb="9">
      <t>コウ</t>
    </rPh>
    <phoneticPr fontId="3"/>
  </si>
  <si>
    <t>3%未満</t>
    <rPh sb="2" eb="4">
      <t>ミマン</t>
    </rPh>
    <phoneticPr fontId="3"/>
  </si>
  <si>
    <t>施工
規模</t>
    <rPh sb="0" eb="2">
      <t>セコウ</t>
    </rPh>
    <rPh sb="3" eb="5">
      <t>キボ</t>
    </rPh>
    <phoneticPr fontId="3"/>
  </si>
  <si>
    <t>　CBR試験</t>
    <rPh sb="4" eb="6">
      <t>シケン</t>
    </rPh>
    <phoneticPr fontId="3"/>
  </si>
  <si>
    <t>初期転圧温度</t>
    <rPh sb="0" eb="4">
      <t>ショキテンアツ</t>
    </rPh>
    <rPh sb="4" eb="6">
      <t>オンド</t>
    </rPh>
    <phoneticPr fontId="3"/>
  </si>
  <si>
    <t>適用</t>
    <rPh sb="0" eb="2">
      <t>テキヨウ</t>
    </rPh>
    <phoneticPr fontId="3"/>
  </si>
  <si>
    <t>　仮に施工前に提出される購入土試験結果の締固め特性欄の最大乾燥密度（2.197g/㎤）とし、現場試験での
最大乾燥密度（３つの平均　2.047g/㎤）とすると締め固め度＝（室内締め固め試験の最大乾燥密度ρdmax
／現場の締め固め後の乾燥密度ρｄ） ×100（％）なので締固め度は、93.2%となり規格値の93.0%以上
なので締め固まっていると判断できます。</t>
    <rPh sb="1" eb="2">
      <t>カリ</t>
    </rPh>
    <rPh sb="3" eb="6">
      <t>セコウマエ</t>
    </rPh>
    <rPh sb="7" eb="9">
      <t>テイシュツ</t>
    </rPh>
    <rPh sb="12" eb="15">
      <t>コウニュウド</t>
    </rPh>
    <rPh sb="15" eb="19">
      <t>シケンケッカ</t>
    </rPh>
    <rPh sb="20" eb="22">
      <t>シメカタ</t>
    </rPh>
    <rPh sb="23" eb="25">
      <t>トクセイ</t>
    </rPh>
    <rPh sb="25" eb="26">
      <t>ラン</t>
    </rPh>
    <rPh sb="46" eb="48">
      <t>ゲンバ</t>
    </rPh>
    <rPh sb="48" eb="50">
      <t>シケン</t>
    </rPh>
    <rPh sb="53" eb="55">
      <t>サイダイ</t>
    </rPh>
    <rPh sb="55" eb="57">
      <t>カンソウ</t>
    </rPh>
    <rPh sb="57" eb="59">
      <t>ミツド</t>
    </rPh>
    <rPh sb="63" eb="65">
      <t>ヘイキン</t>
    </rPh>
    <rPh sb="135" eb="137">
      <t>シメカタ</t>
    </rPh>
    <rPh sb="138" eb="139">
      <t>ド</t>
    </rPh>
    <rPh sb="149" eb="152">
      <t>キカクチ</t>
    </rPh>
    <rPh sb="158" eb="160">
      <t>イジョウ</t>
    </rPh>
    <rPh sb="164" eb="165">
      <t>シ</t>
    </rPh>
    <rPh sb="166" eb="167">
      <t>カタ</t>
    </rPh>
    <phoneticPr fontId="3"/>
  </si>
  <si>
    <t>　参　考　解　説</t>
    <rPh sb="1" eb="2">
      <t>マイ</t>
    </rPh>
    <rPh sb="3" eb="4">
      <t>コウ</t>
    </rPh>
    <rPh sb="5" eb="6">
      <t>カイ</t>
    </rPh>
    <rPh sb="7" eb="8">
      <t>セツ</t>
    </rPh>
    <phoneticPr fontId="3"/>
  </si>
  <si>
    <t>管理基準値</t>
    <rPh sb="0" eb="5">
      <t>カンリキジュンチ</t>
    </rPh>
    <phoneticPr fontId="3"/>
  </si>
  <si>
    <t>表層（車道）</t>
    <rPh sb="0" eb="2">
      <t>ヒョウソウ</t>
    </rPh>
    <rPh sb="3" eb="5">
      <t>シャドウ</t>
    </rPh>
    <phoneticPr fontId="3"/>
  </si>
  <si>
    <t>基準密度の94%以上</t>
    <rPh sb="0" eb="4">
      <t>キジュンミツド</t>
    </rPh>
    <rPh sb="8" eb="10">
      <t>イジョウ</t>
    </rPh>
    <phoneticPr fontId="3"/>
  </si>
  <si>
    <t>規格値</t>
    <rPh sb="0" eb="3">
      <t>キカクチ</t>
    </rPh>
    <phoneticPr fontId="3"/>
  </si>
  <si>
    <t>計画</t>
    <rPh sb="0" eb="2">
      <t>ケイカク</t>
    </rPh>
    <phoneticPr fontId="3"/>
  </si>
  <si>
    <t>道路土工</t>
  </si>
  <si>
    <t>工事名：</t>
    <rPh sb="0" eb="3">
      <t>コウジメイ</t>
    </rPh>
    <phoneticPr fontId="3"/>
  </si>
  <si>
    <t>上層路盤</t>
    <rPh sb="0" eb="2">
      <t>ジョウソウ</t>
    </rPh>
    <rPh sb="2" eb="4">
      <t>ロバン</t>
    </rPh>
    <phoneticPr fontId="3"/>
  </si>
  <si>
    <t>最大値</t>
    <rPh sb="0" eb="3">
      <t>サイダイチ</t>
    </rPh>
    <phoneticPr fontId="3"/>
  </si>
  <si>
    <t>六価クロム溶出試験</t>
    <rPh sb="0" eb="2">
      <t>ロッカ</t>
    </rPh>
    <rPh sb="5" eb="7">
      <t>ヨウシュツ</t>
    </rPh>
    <rPh sb="7" eb="9">
      <t>シケン</t>
    </rPh>
    <phoneticPr fontId="3"/>
  </si>
  <si>
    <t>滑り止め舗装工</t>
    <rPh sb="0" eb="1">
      <t>スベ</t>
    </rPh>
    <rPh sb="2" eb="3">
      <t>ト</t>
    </rPh>
    <rPh sb="4" eb="6">
      <t>ホソウ</t>
    </rPh>
    <rPh sb="6" eb="7">
      <t>コウ</t>
    </rPh>
    <phoneticPr fontId="3"/>
  </si>
  <si>
    <t>±6%以内</t>
    <rPh sb="3" eb="5">
      <t>イナイ</t>
    </rPh>
    <phoneticPr fontId="3"/>
  </si>
  <si>
    <t>（㎜）</t>
  </si>
  <si>
    <t>3%未満</t>
  </si>
  <si>
    <t>2.36㎜
フルイ</t>
  </si>
  <si>
    <t>実施</t>
    <rPh sb="0" eb="2">
      <t>ジッシ</t>
    </rPh>
    <phoneticPr fontId="3"/>
  </si>
  <si>
    <t>最適含水比</t>
    <rPh sb="0" eb="2">
      <t>サイテキ</t>
    </rPh>
    <rPh sb="2" eb="5">
      <t>ガンスイヒ</t>
    </rPh>
    <phoneticPr fontId="3"/>
  </si>
  <si>
    <t>185℃</t>
  </si>
  <si>
    <t>施工前及び
材料変更時</t>
    <rPh sb="0" eb="3">
      <t>セコウマエ</t>
    </rPh>
    <rPh sb="3" eb="4">
      <t>オヨ</t>
    </rPh>
    <rPh sb="6" eb="11">
      <t>ザイリョウヘンコウジ</t>
    </rPh>
    <phoneticPr fontId="3"/>
  </si>
  <si>
    <t>設計値以上</t>
    <rPh sb="0" eb="5">
      <t>セッケイチイジョウ</t>
    </rPh>
    <phoneticPr fontId="3"/>
  </si>
  <si>
    <t>1工事1回
仕上後全区間</t>
    <rPh sb="1" eb="3">
      <t>コウジ</t>
    </rPh>
    <rPh sb="4" eb="5">
      <t>カイ</t>
    </rPh>
    <rPh sb="6" eb="9">
      <t>シアゲゴ</t>
    </rPh>
    <rPh sb="9" eb="12">
      <t>ゼンクカン</t>
    </rPh>
    <phoneticPr fontId="3"/>
  </si>
  <si>
    <r>
      <t xml:space="preserve">現場密度
</t>
    </r>
    <r>
      <rPr>
        <sz val="7"/>
        <color theme="1"/>
        <rFont val="HG丸ｺﾞｼｯｸM-PRO"/>
      </rPr>
      <t>（砂置換法）</t>
    </r>
    <rPh sb="0" eb="4">
      <t>ゲンバミツド</t>
    </rPh>
    <rPh sb="6" eb="7">
      <t>スナ</t>
    </rPh>
    <rPh sb="7" eb="10">
      <t>チカンホウ</t>
    </rPh>
    <phoneticPr fontId="3"/>
  </si>
  <si>
    <t>コンクリート</t>
  </si>
  <si>
    <t>　修正ＣＢＲは、路盤材料を最大乾燥密度の９５％に締固めたものに対するＣＢＲであり、舗装の路盤材（上
層路盤及び下層路盤）の適否判断に用います。</t>
    <rPh sb="1" eb="3">
      <t>シュウセイ</t>
    </rPh>
    <rPh sb="8" eb="12">
      <t>ロバンザイリョウ</t>
    </rPh>
    <rPh sb="13" eb="19">
      <t>サイダイカンソウミツド</t>
    </rPh>
    <rPh sb="24" eb="26">
      <t>シメカタ</t>
    </rPh>
    <rPh sb="31" eb="32">
      <t>タイ</t>
    </rPh>
    <rPh sb="41" eb="43">
      <t>ホソウ</t>
    </rPh>
    <rPh sb="44" eb="47">
      <t>ロバンザイ</t>
    </rPh>
    <rPh sb="48" eb="49">
      <t>ウエ</t>
    </rPh>
    <rPh sb="50" eb="51">
      <t>ソウ</t>
    </rPh>
    <rPh sb="51" eb="53">
      <t>ロバン</t>
    </rPh>
    <rPh sb="53" eb="54">
      <t>オヨ</t>
    </rPh>
    <rPh sb="55" eb="59">
      <t>カソウロバン</t>
    </rPh>
    <rPh sb="61" eb="63">
      <t>テキヒ</t>
    </rPh>
    <rPh sb="63" eb="65">
      <t>ハンダン</t>
    </rPh>
    <rPh sb="66" eb="67">
      <t>モチ</t>
    </rPh>
    <phoneticPr fontId="3"/>
  </si>
  <si>
    <t>測定者：</t>
    <rPh sb="0" eb="2">
      <t>ソクテイ</t>
    </rPh>
    <rPh sb="2" eb="3">
      <t>シャ</t>
    </rPh>
    <phoneticPr fontId="3"/>
  </si>
  <si>
    <t>1,500㎥未満
3回</t>
    <rPh sb="6" eb="8">
      <t>ミマン</t>
    </rPh>
    <rPh sb="10" eb="11">
      <t>カイ</t>
    </rPh>
    <phoneticPr fontId="3"/>
  </si>
  <si>
    <t>ブリーディング率試験</t>
    <rPh sb="7" eb="8">
      <t>リツ</t>
    </rPh>
    <rPh sb="8" eb="10">
      <t>シケン</t>
    </rPh>
    <phoneticPr fontId="3"/>
  </si>
  <si>
    <t>180～
300㎜</t>
  </si>
  <si>
    <t>受け入れ試験</t>
    <rPh sb="0" eb="1">
      <t>ウ</t>
    </rPh>
    <rPh sb="2" eb="3">
      <t>イ</t>
    </rPh>
    <rPh sb="4" eb="6">
      <t>シケン</t>
    </rPh>
    <phoneticPr fontId="3"/>
  </si>
  <si>
    <t>公的</t>
    <rPh sb="0" eb="2">
      <t>コウテキ</t>
    </rPh>
    <phoneticPr fontId="3"/>
  </si>
  <si>
    <t>下層路盤</t>
    <rPh sb="0" eb="4">
      <t>カソウロバン</t>
    </rPh>
    <phoneticPr fontId="3"/>
  </si>
  <si>
    <t>備考</t>
    <rPh sb="0" eb="2">
      <t>ビコウ</t>
    </rPh>
    <phoneticPr fontId="3"/>
  </si>
  <si>
    <t>土の液性限界塑性限界試験</t>
    <rPh sb="0" eb="1">
      <t>ツチ</t>
    </rPh>
    <rPh sb="2" eb="6">
      <t>エキセイゲンカイ</t>
    </rPh>
    <rPh sb="6" eb="10">
      <t>ソセイゲンカイ</t>
    </rPh>
    <rPh sb="10" eb="12">
      <t>シケン</t>
    </rPh>
    <phoneticPr fontId="3"/>
  </si>
  <si>
    <t>　土の液性限界塑性限界試験</t>
    <rPh sb="1" eb="2">
      <t>ツチ</t>
    </rPh>
    <rPh sb="3" eb="7">
      <t>エキセイゲンカイ</t>
    </rPh>
    <rPh sb="7" eb="11">
      <t>ソセイゲンカイ</t>
    </rPh>
    <rPh sb="11" eb="13">
      <t>シケン</t>
    </rPh>
    <phoneticPr fontId="3"/>
  </si>
  <si>
    <t>　盛　土</t>
    <rPh sb="1" eb="2">
      <t>モリ</t>
    </rPh>
    <rPh sb="3" eb="4">
      <t>ツチ</t>
    </rPh>
    <phoneticPr fontId="3"/>
  </si>
  <si>
    <t>　路床や路盤における締固め度や支持力などの品質管理試験は，ごく一部分の代表地点における測定値をもっ
て全体区間を判断しているが，プルーフローリングは全体区間を画一的にチェックすることができ目こぼしの
ない管理が可能であることから測定の意義は大きい。</t>
  </si>
  <si>
    <t>設計値以上</t>
    <rPh sb="0" eb="3">
      <t>セッケ</t>
    </rPh>
    <rPh sb="3" eb="5">
      <t>イジョウ</t>
    </rPh>
    <phoneticPr fontId="3"/>
  </si>
  <si>
    <t>引抜試験</t>
    <rPh sb="0" eb="2">
      <t>ヒキヌキ</t>
    </rPh>
    <rPh sb="2" eb="4">
      <t>シケン</t>
    </rPh>
    <phoneticPr fontId="3"/>
  </si>
  <si>
    <t>適合性試験</t>
    <rPh sb="0" eb="3">
      <t>テキゴウセイ</t>
    </rPh>
    <rPh sb="3" eb="5">
      <t>シケン</t>
    </rPh>
    <phoneticPr fontId="3"/>
  </si>
  <si>
    <t>500㎥に
つき1回</t>
    <rPh sb="9" eb="10">
      <t>カイ</t>
    </rPh>
    <phoneticPr fontId="3"/>
  </si>
  <si>
    <t>基層</t>
    <rPh sb="0" eb="2">
      <t>キソウ</t>
    </rPh>
    <phoneticPr fontId="3"/>
  </si>
  <si>
    <t>すべり抵抗試験
（湿潤状態）</t>
    <rPh sb="3" eb="7">
      <t>テイコウシケン</t>
    </rPh>
    <rPh sb="9" eb="11">
      <t>シツジュン</t>
    </rPh>
    <rPh sb="11" eb="13">
      <t>ジョウタイ</t>
    </rPh>
    <phoneticPr fontId="3"/>
  </si>
  <si>
    <t>1,000㎥未満
1回</t>
    <rPh sb="6" eb="8">
      <t>ミマン</t>
    </rPh>
    <rPh sb="10" eb="11">
      <t>カイ</t>
    </rPh>
    <phoneticPr fontId="3"/>
  </si>
  <si>
    <t>Ⅳ-240
試験成績書</t>
    <rPh sb="6" eb="11">
      <t>シケンセイセキショ</t>
    </rPh>
    <phoneticPr fontId="3"/>
  </si>
  <si>
    <t>路　　　盤　　　工</t>
    <rPh sb="0" eb="1">
      <t>ロ</t>
    </rPh>
    <rPh sb="4" eb="5">
      <t>バン</t>
    </rPh>
    <rPh sb="8" eb="9">
      <t>コウ</t>
    </rPh>
    <phoneticPr fontId="3"/>
  </si>
  <si>
    <t>　上層路盤におけるふるい分け試験（材料）と粒度試験（施工）の違いについて説明します。先ず、粒調砕石
の室内材料のふるい分け試験は現場施工の為に必要な、最大乾燥密度を得る為に最適含水比を求める為の試験
です。次に現場での粒度試験は室内で求めた最適含水比は、その時の粒度分布の時の結果なので、現場搬入の
粒調の粒度分布が異なれば、最適含水比は変わる可能性が有り、その為に現場で粒度分布の確認をします。そ
れが粒度（2.36㎜フルイ）、粒度（75㎛フルイ）です。上層路盤はAs混合物の受ける荷重を下層に伝える
重要な層ですから、求められるTA（厚さ）の確保が必要ですね。
※現場では試験で求めた含水比に成る様に散水します。（現場での散水目的）</t>
    <rPh sb="1" eb="5">
      <t>ジョウソウロバン</t>
    </rPh>
    <rPh sb="17" eb="19">
      <t>ザイリョウ</t>
    </rPh>
    <rPh sb="21" eb="23">
      <t>リュウド</t>
    </rPh>
    <rPh sb="23" eb="25">
      <t>シケン</t>
    </rPh>
    <rPh sb="26" eb="28">
      <t>セコウ</t>
    </rPh>
    <rPh sb="30" eb="31">
      <t>チガ</t>
    </rPh>
    <rPh sb="36" eb="38">
      <t>セツメイ</t>
    </rPh>
    <rPh sb="42" eb="43">
      <t>マ</t>
    </rPh>
    <rPh sb="47" eb="49">
      <t>サイセキ</t>
    </rPh>
    <rPh sb="103" eb="104">
      <t>ツギ</t>
    </rPh>
    <rPh sb="202" eb="204">
      <t>リュウド</t>
    </rPh>
    <rPh sb="215" eb="217">
      <t>リュウド</t>
    </rPh>
    <rPh sb="269" eb="270">
      <t>アツ</t>
    </rPh>
    <rPh sb="309" eb="311">
      <t>ゲンバ</t>
    </rPh>
    <rPh sb="313" eb="315">
      <t>サンスイ</t>
    </rPh>
    <rPh sb="315" eb="317">
      <t>モクテキ</t>
    </rPh>
    <phoneticPr fontId="3"/>
  </si>
  <si>
    <t>75㎛フルイ</t>
  </si>
  <si>
    <t xml:space="preserve">Ⅳ-266
</t>
  </si>
  <si>
    <t>締固め度</t>
    <rPh sb="0" eb="2">
      <t>シメカタ</t>
    </rPh>
    <rPh sb="3" eb="4">
      <t>ド</t>
    </rPh>
    <phoneticPr fontId="3"/>
  </si>
  <si>
    <t>2,000㎡
未満は省略</t>
    <rPh sb="7" eb="9">
      <t>ミマン</t>
    </rPh>
    <rPh sb="10" eb="12">
      <t>ショウリャク</t>
    </rPh>
    <phoneticPr fontId="3"/>
  </si>
  <si>
    <t>　土の締固め試験とは、突き固めによる土の締固め試験のことを言い購入土の路盤材に対して行う試験です。
要は、乾燥密度と含水比により締固め曲線を作成し、締固め曲線の頂点の乾燥密度が最大乾燥密度であり、こ
のときの含水比を最適含水比といいます。これによって、路盤材がどのくらい締め固まるかがわかります。</t>
    <rPh sb="1" eb="2">
      <t>ツチ</t>
    </rPh>
    <rPh sb="3" eb="5">
      <t>シメカタ</t>
    </rPh>
    <rPh sb="6" eb="8">
      <t>シケン</t>
    </rPh>
    <rPh sb="11" eb="12">
      <t>ツ</t>
    </rPh>
    <rPh sb="13" eb="14">
      <t>カタ</t>
    </rPh>
    <rPh sb="18" eb="19">
      <t>ツチ</t>
    </rPh>
    <rPh sb="20" eb="22">
      <t>シメカタ</t>
    </rPh>
    <rPh sb="23" eb="25">
      <t>シケン</t>
    </rPh>
    <rPh sb="29" eb="30">
      <t>イ</t>
    </rPh>
    <rPh sb="31" eb="34">
      <t>コウニュウド</t>
    </rPh>
    <rPh sb="35" eb="38">
      <t>ロバンザイ</t>
    </rPh>
    <rPh sb="39" eb="40">
      <t>タイ</t>
    </rPh>
    <rPh sb="42" eb="43">
      <t>オコナ</t>
    </rPh>
    <rPh sb="44" eb="46">
      <t>シケン</t>
    </rPh>
    <phoneticPr fontId="3"/>
  </si>
  <si>
    <t>中の上</t>
    <rPh sb="0" eb="1">
      <t>チュウ</t>
    </rPh>
    <rPh sb="2" eb="3">
      <t>ジョウ</t>
    </rPh>
    <phoneticPr fontId="3"/>
  </si>
  <si>
    <t>110℃以上</t>
    <rPh sb="4" eb="6">
      <t>イジョウ</t>
    </rPh>
    <phoneticPr fontId="3"/>
  </si>
  <si>
    <t>70℃～90℃</t>
  </si>
  <si>
    <t>材料入荷時</t>
    <rPh sb="0" eb="5">
      <t>ザイリョ</t>
    </rPh>
    <phoneticPr fontId="3"/>
  </si>
  <si>
    <t>粒度試験</t>
    <rPh sb="0" eb="2">
      <t>リュウド</t>
    </rPh>
    <rPh sb="2" eb="4">
      <t>シケン</t>
    </rPh>
    <phoneticPr fontId="3"/>
  </si>
  <si>
    <t>0.05
㎎/ℓ以下</t>
    <rPh sb="8" eb="10">
      <t>イカ</t>
    </rPh>
    <phoneticPr fontId="3"/>
  </si>
  <si>
    <t>Ⅳ-225
試験成績書</t>
    <rPh sb="6" eb="11">
      <t>シケンセイセキショ</t>
    </rPh>
    <phoneticPr fontId="3"/>
  </si>
  <si>
    <t>　流動化処理土は、調整泥水、建設発生土、固化材を配合しプラントで製造します。
※ブリーディング率１％程度までなら砂礫の沈降が抑制される粘性状態にあることが確認されている。なお、
　コンクリートのように養生すると表面乾燥ひび割れは抑制できる。ブリーディング率が１％以下で表面乾燥
　ひび割れが発生しても、固化強度が所要の値であれば、性能上の問題はない。フロー値の目安としては、
　①フロー値が110～160㎜では、セルフレベリングにならない。②フロー値が160～250㎜では、流動化
　　処理土の広がりをコントロールできる。③フロー値が250～400㎜ではほぼセルフレベリング状態で流
　　れる。ブリーディング率１％程度のフロー値は400㎜が限度である。</t>
    <rPh sb="1" eb="7">
      <t>リュウドウカショリド</t>
    </rPh>
    <rPh sb="9" eb="13">
      <t>チョウセイデイスイ</t>
    </rPh>
    <rPh sb="14" eb="19">
      <t>ケンセツハッセイド</t>
    </rPh>
    <rPh sb="20" eb="23">
      <t>コカザイ</t>
    </rPh>
    <rPh sb="24" eb="26">
      <t>ハイゴウ</t>
    </rPh>
    <rPh sb="32" eb="34">
      <t>セイゾウ</t>
    </rPh>
    <rPh sb="47" eb="48">
      <t>リツ</t>
    </rPh>
    <rPh sb="50" eb="52">
      <t>テイド</t>
    </rPh>
    <rPh sb="56" eb="58">
      <t>サレキ</t>
    </rPh>
    <rPh sb="59" eb="61">
      <t>チンコウ</t>
    </rPh>
    <rPh sb="62" eb="64">
      <t>ヨクセイ</t>
    </rPh>
    <rPh sb="67" eb="71">
      <t>ネンセイジョウタイ</t>
    </rPh>
    <rPh sb="77" eb="79">
      <t>カクニン</t>
    </rPh>
    <rPh sb="100" eb="102">
      <t>ヨウジョウ</t>
    </rPh>
    <rPh sb="105" eb="109">
      <t>ヒョウメンカンソウ</t>
    </rPh>
    <rPh sb="111" eb="112">
      <t>ワ</t>
    </rPh>
    <rPh sb="114" eb="116">
      <t>ヨクセイ</t>
    </rPh>
    <rPh sb="127" eb="128">
      <t>リツ</t>
    </rPh>
    <rPh sb="131" eb="133">
      <t>イカ</t>
    </rPh>
    <rPh sb="134" eb="138">
      <t>ヒョウメンカンソウ</t>
    </rPh>
    <rPh sb="142" eb="143">
      <t>ワ</t>
    </rPh>
    <rPh sb="145" eb="147">
      <t>ハッセイ</t>
    </rPh>
    <rPh sb="151" eb="155">
      <t>コカキョウド</t>
    </rPh>
    <rPh sb="156" eb="158">
      <t>ショヨウ</t>
    </rPh>
    <rPh sb="159" eb="160">
      <t>アタイ</t>
    </rPh>
    <rPh sb="165" eb="168">
      <t>セイノウジョウ</t>
    </rPh>
    <rPh sb="169" eb="171">
      <t>モンダイ</t>
    </rPh>
    <rPh sb="178" eb="179">
      <t>チ</t>
    </rPh>
    <rPh sb="180" eb="182">
      <t>メヤス</t>
    </rPh>
    <rPh sb="193" eb="194">
      <t>チ</t>
    </rPh>
    <rPh sb="224" eb="225">
      <t>チ</t>
    </rPh>
    <rPh sb="247" eb="248">
      <t>ヒロ</t>
    </rPh>
    <rPh sb="265" eb="266">
      <t>チ</t>
    </rPh>
    <rPh sb="287" eb="289">
      <t>ジョウタイ</t>
    </rPh>
    <rPh sb="290" eb="291">
      <t>ナガ</t>
    </rPh>
    <rPh sb="304" eb="305">
      <t>リツ</t>
    </rPh>
    <rPh sb="307" eb="309">
      <t>テイド</t>
    </rPh>
    <rPh sb="313" eb="314">
      <t>チ</t>
    </rPh>
    <rPh sb="320" eb="322">
      <t>ゲンド</t>
    </rPh>
    <phoneticPr fontId="3"/>
  </si>
  <si>
    <t xml:space="preserve">　路床の地盤に改良材を散布してスタビライザーやバックホウで混合・攪拌し、ローラー等でならし固めるこ
とで強固な地盤にします。
</t>
  </si>
  <si>
    <t>スランプフロー試験</t>
    <rPh sb="7" eb="9">
      <t>シケン</t>
    </rPh>
    <phoneticPr fontId="3"/>
  </si>
  <si>
    <t>―</t>
  </si>
  <si>
    <t>標準配合</t>
    <rPh sb="0" eb="4">
      <t>ヒョウジュンハイゴウ</t>
    </rPh>
    <phoneticPr fontId="3"/>
  </si>
  <si>
    <t>施工開始前1回及び定着材変更時</t>
    <rPh sb="0" eb="5">
      <t>セコウカイシマエ</t>
    </rPh>
    <rPh sb="6" eb="7">
      <t>カイ</t>
    </rPh>
    <rPh sb="7" eb="8">
      <t>オヨ</t>
    </rPh>
    <rPh sb="9" eb="12">
      <t>テイチャクザイ</t>
    </rPh>
    <rPh sb="12" eb="15">
      <t>ヘンコウジ</t>
    </rPh>
    <phoneticPr fontId="3"/>
  </si>
  <si>
    <t>3%以上～6%未満</t>
  </si>
  <si>
    <t>当初及び土質の変化した時</t>
    <rPh sb="0" eb="2">
      <t>トウショ</t>
    </rPh>
    <rPh sb="2" eb="3">
      <t>オヨ</t>
    </rPh>
    <rPh sb="4" eb="6">
      <t>ドシツ</t>
    </rPh>
    <rPh sb="7" eb="9">
      <t>ヘンカ</t>
    </rPh>
    <rPh sb="11" eb="12">
      <t>トキ</t>
    </rPh>
    <phoneticPr fontId="3"/>
  </si>
  <si>
    <r>
      <t xml:space="preserve">50㎥毎に1回
</t>
    </r>
    <r>
      <rPr>
        <sz val="7"/>
        <color theme="1"/>
        <rFont val="HG丸ｺﾞｼｯｸM-PRO"/>
      </rPr>
      <t>（種類毎）</t>
    </r>
    <rPh sb="3" eb="4">
      <t>ゴト</t>
    </rPh>
    <rPh sb="6" eb="7">
      <t>カイ</t>
    </rPh>
    <rPh sb="9" eb="12">
      <t>シュルイゴト</t>
    </rPh>
    <phoneticPr fontId="3"/>
  </si>
  <si>
    <t>含水比</t>
    <rPh sb="0" eb="3">
      <t>ガンスイヒ</t>
    </rPh>
    <phoneticPr fontId="3"/>
  </si>
  <si>
    <t>　修正CBR試験</t>
    <rPh sb="1" eb="3">
      <t>シュウセイ</t>
    </rPh>
    <rPh sb="6" eb="8">
      <t>シケン</t>
    </rPh>
    <phoneticPr fontId="3"/>
  </si>
  <si>
    <t>γdmaxの
95%以上</t>
    <rPh sb="10" eb="12">
      <t>イジョウ</t>
    </rPh>
    <phoneticPr fontId="3"/>
  </si>
  <si>
    <t>表層（歩道）</t>
    <rPh sb="0" eb="2">
      <t>ヒョウソウ</t>
    </rPh>
    <rPh sb="3" eb="5">
      <t>ホドウ</t>
    </rPh>
    <phoneticPr fontId="3"/>
  </si>
  <si>
    <t>地盤改良工（固結工）</t>
    <rPh sb="0" eb="5">
      <t>ジバンカイリョウコウ</t>
    </rPh>
    <rPh sb="6" eb="9">
      <t>コケツ</t>
    </rPh>
    <phoneticPr fontId="3"/>
  </si>
  <si>
    <t>　現場密度の測定とは、路盤施工後に砂置換法による現場密度試験を行います。試験結果表を見ると分かると
思いますが現場密度試験により平均含水比と平均締固め度が算出されますので、この項目の記載が必要です。</t>
    <rPh sb="1" eb="5">
      <t>ゲンバミツド</t>
    </rPh>
    <rPh sb="6" eb="8">
      <t>ソクテイ</t>
    </rPh>
    <rPh sb="11" eb="13">
      <t>ロバン</t>
    </rPh>
    <rPh sb="13" eb="16">
      <t>セコウゴ</t>
    </rPh>
    <rPh sb="17" eb="21">
      <t>スナチカンホウ</t>
    </rPh>
    <rPh sb="24" eb="30">
      <t>ゲンバミツドシケン</t>
    </rPh>
    <rPh sb="31" eb="32">
      <t>オコナ</t>
    </rPh>
    <rPh sb="36" eb="41">
      <t>シケンケッカヒョウ</t>
    </rPh>
    <rPh sb="42" eb="43">
      <t>ミ</t>
    </rPh>
    <rPh sb="45" eb="46">
      <t>ワ</t>
    </rPh>
    <rPh sb="50" eb="51">
      <t>オモ</t>
    </rPh>
    <rPh sb="55" eb="61">
      <t>ゲンバミツドシケン</t>
    </rPh>
    <rPh sb="64" eb="69">
      <t>ヘイキンガンスイヒ</t>
    </rPh>
    <rPh sb="70" eb="72">
      <t>ヘイキン</t>
    </rPh>
    <rPh sb="72" eb="74">
      <t>シメカタ</t>
    </rPh>
    <rPh sb="75" eb="76">
      <t>ド</t>
    </rPh>
    <rPh sb="77" eb="79">
      <t>サンシュツ</t>
    </rPh>
    <rPh sb="88" eb="90">
      <t>コウモク</t>
    </rPh>
    <rPh sb="91" eb="93">
      <t>キサイ</t>
    </rPh>
    <rPh sb="94" eb="96">
      <t>ヒツヨウ</t>
    </rPh>
    <phoneticPr fontId="3"/>
  </si>
  <si>
    <t>仕上後
全幅全区間</t>
    <rPh sb="0" eb="3">
      <t>シアゲゴ</t>
    </rPh>
    <rPh sb="4" eb="6">
      <t>ゼンプク</t>
    </rPh>
    <rPh sb="6" eb="9">
      <t>ゼンクカン</t>
    </rPh>
    <phoneticPr fontId="3"/>
  </si>
  <si>
    <t>圧縮強度試験</t>
    <rPh sb="0" eb="6">
      <t>アッシュクキョウドシケン</t>
    </rPh>
    <phoneticPr fontId="3"/>
  </si>
  <si>
    <t>定着材のフロー値試験</t>
    <rPh sb="0" eb="3">
      <t>テイチャクザイ</t>
    </rPh>
    <rPh sb="7" eb="8">
      <t>チ</t>
    </rPh>
    <rPh sb="8" eb="10">
      <t>シケン</t>
    </rPh>
    <phoneticPr fontId="3"/>
  </si>
  <si>
    <t>土の締固め
試　　験</t>
    <rPh sb="0" eb="1">
      <t>ツチ</t>
    </rPh>
    <rPh sb="2" eb="4">
      <t>シメカタ</t>
    </rPh>
    <rPh sb="6" eb="7">
      <t>タメシ</t>
    </rPh>
    <rPh sb="9" eb="10">
      <t>ゲン</t>
    </rPh>
    <phoneticPr fontId="3"/>
  </si>
  <si>
    <t>現場密度
の 測 定</t>
    <rPh sb="0" eb="4">
      <t>ゲンバミツド</t>
    </rPh>
    <rPh sb="7" eb="8">
      <t>ソク</t>
    </rPh>
    <rPh sb="9" eb="10">
      <t>サダ</t>
    </rPh>
    <phoneticPr fontId="3"/>
  </si>
  <si>
    <t>最大乾燥密度</t>
    <rPh sb="0" eb="6">
      <t>サイダイカンソウミツド</t>
    </rPh>
    <phoneticPr fontId="3"/>
  </si>
  <si>
    <t>（注）アスファルト混合物事前審査制度の認定を受けた混合物については、種別の「材料」、「プラント」に
　　　係る試験を省略できる。</t>
    <rPh sb="1" eb="2">
      <t>チュウ</t>
    </rPh>
    <rPh sb="9" eb="12">
      <t>コンゴウブツ</t>
    </rPh>
    <rPh sb="12" eb="16">
      <t>ジゼ</t>
    </rPh>
    <rPh sb="16" eb="18">
      <t>セイド</t>
    </rPh>
    <rPh sb="19" eb="21">
      <t>ニンテイ</t>
    </rPh>
    <rPh sb="22" eb="23">
      <t>ウ</t>
    </rPh>
    <rPh sb="25" eb="28">
      <t>コンゴウブツ</t>
    </rPh>
    <rPh sb="34" eb="36">
      <t>シュベツ</t>
    </rPh>
    <rPh sb="38" eb="40">
      <t>ザイリョウ</t>
    </rPh>
    <rPh sb="53" eb="54">
      <t>カカワ</t>
    </rPh>
    <rPh sb="55" eb="57">
      <t>シケン</t>
    </rPh>
    <rPh sb="58" eb="60">
      <t>ショウリャク</t>
    </rPh>
    <phoneticPr fontId="3"/>
  </si>
  <si>
    <t>品質管理計画書（作成例）</t>
  </si>
  <si>
    <t>現場密度</t>
    <rPh sb="0" eb="4">
      <t>ゲンバミツド</t>
    </rPh>
    <phoneticPr fontId="3"/>
  </si>
  <si>
    <t>圧縮強度</t>
    <rPh sb="0" eb="4">
      <t>アッシュクキョウド</t>
    </rPh>
    <phoneticPr fontId="3"/>
  </si>
  <si>
    <t>8±2.5㎝</t>
  </si>
  <si>
    <t>これは私のイメージです。</t>
    <rPh sb="3" eb="4">
      <t>ワタシ</t>
    </rPh>
    <phoneticPr fontId="3"/>
  </si>
  <si>
    <t>上層路盤</t>
    <rPh sb="0" eb="4">
      <t>ジョウソウロバン</t>
    </rPh>
    <phoneticPr fontId="3"/>
  </si>
  <si>
    <t>流動化処理工法
研究機構</t>
    <rPh sb="0" eb="3">
      <t>リュウドウカ</t>
    </rPh>
    <rPh sb="3" eb="7">
      <t>ショリコウホウ</t>
    </rPh>
    <rPh sb="8" eb="12">
      <t>ケンキュウキコウ</t>
    </rPh>
    <phoneticPr fontId="3"/>
  </si>
  <si>
    <t>プルーフローリング試験</t>
    <rPh sb="9" eb="11">
      <t>シケン</t>
    </rPh>
    <phoneticPr fontId="3"/>
  </si>
  <si>
    <t>　ふるい分け試験</t>
  </si>
  <si>
    <t>路盤工における品質管理試験項目</t>
    <rPh sb="0" eb="3">
      <t>ロバ</t>
    </rPh>
    <rPh sb="7" eb="9">
      <t>ヒンシツ</t>
    </rPh>
    <rPh sb="9" eb="11">
      <t>カンリ</t>
    </rPh>
    <rPh sb="11" eb="15">
      <t>シケンコ</t>
    </rPh>
    <phoneticPr fontId="3"/>
  </si>
  <si>
    <t>　現場で使用する材料（盛土材や路盤材）を決めるために室内試験を行った材料を使って施工します。そのた
めに材料承認願いに添付している室内試験資料を確認し使用材料が適合しているとして承認します。次に施工
後に使用材料の締固め度を確認するのが現場密度の測定です。</t>
    <rPh sb="1" eb="3">
      <t>ゲンバ</t>
    </rPh>
    <rPh sb="4" eb="6">
      <t>シヨウ</t>
    </rPh>
    <rPh sb="8" eb="10">
      <t>ザイリョウ</t>
    </rPh>
    <rPh sb="11" eb="14">
      <t>モリドザイ</t>
    </rPh>
    <rPh sb="15" eb="18">
      <t>ロバンザイ</t>
    </rPh>
    <rPh sb="20" eb="21">
      <t>キ</t>
    </rPh>
    <rPh sb="26" eb="30">
      <t>シツナイシケン</t>
    </rPh>
    <rPh sb="31" eb="32">
      <t>オコナ</t>
    </rPh>
    <rPh sb="34" eb="36">
      <t>ザイリョウ</t>
    </rPh>
    <rPh sb="37" eb="38">
      <t>ツカ</t>
    </rPh>
    <rPh sb="40" eb="42">
      <t>セコウ</t>
    </rPh>
    <rPh sb="52" eb="57">
      <t>ザイリョウショウニンネガ</t>
    </rPh>
    <rPh sb="59" eb="61">
      <t>テンプ</t>
    </rPh>
    <rPh sb="65" eb="69">
      <t>シツナイシケン</t>
    </rPh>
    <rPh sb="69" eb="71">
      <t>シリョウ</t>
    </rPh>
    <rPh sb="72" eb="74">
      <t>カクニン</t>
    </rPh>
    <rPh sb="75" eb="79">
      <t>シヨウザイリョウ</t>
    </rPh>
    <rPh sb="80" eb="82">
      <t>テキゴウ</t>
    </rPh>
    <rPh sb="89" eb="91">
      <t>ショウニン</t>
    </rPh>
    <rPh sb="95" eb="96">
      <t>ツギ</t>
    </rPh>
    <rPh sb="102" eb="106">
      <t>シヨウザイリョウ</t>
    </rPh>
    <rPh sb="107" eb="109">
      <t>シメカタ</t>
    </rPh>
    <rPh sb="110" eb="111">
      <t>ド</t>
    </rPh>
    <rPh sb="112" eb="114">
      <t>カクニン</t>
    </rPh>
    <rPh sb="118" eb="122">
      <t>ゲンバミツド</t>
    </rPh>
    <rPh sb="123" eb="125">
      <t>ソクテイ</t>
    </rPh>
    <phoneticPr fontId="3"/>
  </si>
  <si>
    <t>Ⅳ-211
試験成績書</t>
    <rPh sb="6" eb="11">
      <t>シケンセイセキショ</t>
    </rPh>
    <phoneticPr fontId="3"/>
  </si>
  <si>
    <t>Ⅳ-213
試験成績書</t>
  </si>
  <si>
    <t>二次転圧温度</t>
    <rPh sb="0" eb="2">
      <t>ニジ</t>
    </rPh>
    <rPh sb="2" eb="6">
      <t>テンアツオンド</t>
    </rPh>
    <phoneticPr fontId="3"/>
  </si>
  <si>
    <t>交通開放温度</t>
    <rPh sb="0" eb="4">
      <t>コウツウカイホウ</t>
    </rPh>
    <rPh sb="4" eb="6">
      <t>オンド</t>
    </rPh>
    <phoneticPr fontId="3"/>
  </si>
  <si>
    <t>110℃～140℃</t>
  </si>
  <si>
    <t>修正CBR試験</t>
    <rPh sb="0" eb="2">
      <t>シュウセイ</t>
    </rPh>
    <rPh sb="5" eb="7">
      <t>シケン</t>
    </rPh>
    <phoneticPr fontId="3"/>
  </si>
  <si>
    <t>ふるい分け試験</t>
  </si>
  <si>
    <r>
      <t xml:space="preserve">As混合物温度
</t>
    </r>
    <r>
      <rPr>
        <sz val="8"/>
        <color theme="1"/>
        <rFont val="HG丸ｺﾞｼｯｸM-PRO"/>
      </rPr>
      <t>（出荷温度）</t>
    </r>
    <rPh sb="2" eb="5">
      <t>コンゴウブツ</t>
    </rPh>
    <rPh sb="5" eb="7">
      <t>オンド</t>
    </rPh>
    <rPh sb="9" eb="11">
      <t>シュッカ</t>
    </rPh>
    <rPh sb="11" eb="13">
      <t>オンド</t>
    </rPh>
    <phoneticPr fontId="3"/>
  </si>
  <si>
    <r>
      <t xml:space="preserve">塑性指数
</t>
    </r>
    <r>
      <rPr>
        <sz val="7"/>
        <color theme="1"/>
        <rFont val="HG丸ｺﾞｼｯｸM-PRO"/>
      </rPr>
      <t>PI：6以下</t>
    </r>
    <rPh sb="0" eb="2">
      <t>ソセイ</t>
    </rPh>
    <rPh sb="2" eb="4">
      <t>シスウ</t>
    </rPh>
    <rPh sb="9" eb="11">
      <t>イカ</t>
    </rPh>
    <phoneticPr fontId="3"/>
  </si>
  <si>
    <r>
      <t xml:space="preserve">塑性指数
</t>
    </r>
    <r>
      <rPr>
        <sz val="7"/>
        <color theme="1"/>
        <rFont val="HG丸ｺﾞｼｯｸM-PRO"/>
      </rPr>
      <t>PI：4以下</t>
    </r>
    <rPh sb="0" eb="2">
      <t>ソセイ</t>
    </rPh>
    <rPh sb="2" eb="4">
      <t>シスウ</t>
    </rPh>
    <rPh sb="9" eb="11">
      <t>イカ</t>
    </rPh>
    <phoneticPr fontId="3"/>
  </si>
  <si>
    <t>　〃</t>
  </si>
  <si>
    <t>γdmaxの
93%以上</t>
    <rPh sb="10" eb="12">
      <t>イジョウ</t>
    </rPh>
    <phoneticPr fontId="3"/>
  </si>
  <si>
    <t>　規格値のγdmax（ガンマディーマックス）とは、試験対象土砂の最大乾燥密度のことです。土質試験的に
はρdmax（ロゥディーマックス）を使いますが工事ではγdmaxを使うことが多いようです。</t>
    <rPh sb="1" eb="4">
      <t>キカクチ</t>
    </rPh>
    <rPh sb="44" eb="46">
      <t>ドシツ</t>
    </rPh>
    <rPh sb="46" eb="48">
      <t>シケン</t>
    </rPh>
    <rPh sb="48" eb="49">
      <t>テキ</t>
    </rPh>
    <rPh sb="69" eb="70">
      <t>ツカ</t>
    </rPh>
    <rPh sb="74" eb="76">
      <t>コウジ</t>
    </rPh>
    <rPh sb="84" eb="85">
      <t>ツカ</t>
    </rPh>
    <rPh sb="89" eb="90">
      <t>オオ</t>
    </rPh>
    <phoneticPr fontId="3"/>
  </si>
  <si>
    <t>20%以上</t>
    <rPh sb="3" eb="5">
      <t>イジョウ</t>
    </rPh>
    <phoneticPr fontId="3"/>
  </si>
  <si>
    <t>±15%以内</t>
    <rPh sb="4" eb="6">
      <t>イナイ</t>
    </rPh>
    <phoneticPr fontId="3"/>
  </si>
  <si>
    <t>現場密度
の 測 定</t>
  </si>
  <si>
    <t>見掛密度</t>
    <rPh sb="0" eb="1">
      <t>ミ</t>
    </rPh>
    <rPh sb="1" eb="2">
      <t>カカ</t>
    </rPh>
    <rPh sb="2" eb="4">
      <t>ミツド</t>
    </rPh>
    <phoneticPr fontId="3"/>
  </si>
  <si>
    <t>　アスファルト舗装工における現場密度の測定は、施工されたアスファルト舗装の締固め度を確認する試験で
す。
　締固め度（％）＝見掛密度÷基準密度
　見掛密度（g/cm²）とは：施工されたアスファルト舗装道路からくり抜いたコア（供試体）の密度。
　基準密度（g/cm²）とは：アスファルトプラントにおいて、配合設計から求めた基準となる密度。
※事前審査認定アスファルト混合物（再生混合物［バッチ式］）総括表に基準密度を記載しています。</t>
    <rPh sb="7" eb="9">
      <t>ホソウ</t>
    </rPh>
    <rPh sb="9" eb="10">
      <t>コウ</t>
    </rPh>
    <phoneticPr fontId="3"/>
  </si>
  <si>
    <t>随時</t>
    <rPh sb="0" eb="2">
      <t>ズイジ</t>
    </rPh>
    <phoneticPr fontId="3"/>
  </si>
  <si>
    <t>外観検査（混合物）</t>
    <rPh sb="0" eb="4">
      <t>ガイカンケンサ</t>
    </rPh>
    <rPh sb="5" eb="8">
      <t>コンゴウブツ</t>
    </rPh>
    <phoneticPr fontId="3"/>
  </si>
  <si>
    <t xml:space="preserve">　アスファルト混合物は温度によって締め固まる「最適の温度」が
あります。時間が経つ毎にどんどん降下していく合材の温度をしっ
かりと管理し、施工スピードの変更や、アスファルト混合プラント
への電話（出荷温度を少し上げてくれ、等）をするのが現場監督の
役目と思っています。
　但し、温度管理の品質管理記載項目は、初期転圧温度のみです。
</t>
    <rPh sb="118" eb="120">
      <t>ゲンバ</t>
    </rPh>
    <rPh sb="127" eb="128">
      <t>オモ</t>
    </rPh>
    <rPh sb="136" eb="137">
      <t>タダ</t>
    </rPh>
    <rPh sb="139" eb="143">
      <t>オンド</t>
    </rPh>
    <rPh sb="144" eb="148">
      <t>ヒンシツ</t>
    </rPh>
    <rPh sb="148" eb="150">
      <t>キサイ</t>
    </rPh>
    <rPh sb="150" eb="152">
      <t>コウモク</t>
    </rPh>
    <rPh sb="154" eb="158">
      <t>ショキテ</t>
    </rPh>
    <rPh sb="158" eb="160">
      <t>オンド</t>
    </rPh>
    <phoneticPr fontId="3"/>
  </si>
  <si>
    <t>6%以上～12%未満</t>
  </si>
  <si>
    <t>20%以上</t>
  </si>
  <si>
    <t>悪い</t>
    <rPh sb="0" eb="1">
      <t>ワル</t>
    </rPh>
    <phoneticPr fontId="3"/>
  </si>
  <si>
    <t>中の下</t>
    <rPh sb="0" eb="1">
      <t>チュウ</t>
    </rPh>
    <rPh sb="2" eb="3">
      <t>ゲ</t>
    </rPh>
    <phoneticPr fontId="3"/>
  </si>
  <si>
    <t>9～22秒</t>
    <rPh sb="4" eb="5">
      <t>ビョウ</t>
    </rPh>
    <phoneticPr fontId="3"/>
  </si>
  <si>
    <t>　始めに試験の流れを端的に言うと「①現場で使用する材料（盛土材、路盤材）を決める。→②材料（盛土
材、路盤材）の室内試験を行う。→③最大乾燥密度（g/㎥）と最適含水比（%）を算出する。→④試験を行っ
た材料を使って施工する。→⑤施工後に現場密度試験を行う。」だと思っています。要は②、③が土の締固
め試験であり、⑤が現場密度の測定です。</t>
    <rPh sb="1" eb="2">
      <t>ハジ</t>
    </rPh>
    <rPh sb="4" eb="6">
      <t>シケン</t>
    </rPh>
    <rPh sb="7" eb="8">
      <t>ナガ</t>
    </rPh>
    <rPh sb="10" eb="12">
      <t>タンテキ</t>
    </rPh>
    <rPh sb="13" eb="14">
      <t>イ</t>
    </rPh>
    <rPh sb="131" eb="132">
      <t>オモ</t>
    </rPh>
    <rPh sb="138" eb="139">
      <t>ヨウ</t>
    </rPh>
    <rPh sb="144" eb="145">
      <t>ツチ</t>
    </rPh>
    <rPh sb="146" eb="148">
      <t>シメカタ</t>
    </rPh>
    <rPh sb="150" eb="152">
      <t>シケン</t>
    </rPh>
    <rPh sb="158" eb="162">
      <t>ゲンバミツド</t>
    </rPh>
    <rPh sb="163" eb="165">
      <t>ソクテイ</t>
    </rPh>
    <phoneticPr fontId="3"/>
  </si>
  <si>
    <t>　路床土の支持力を求めるCBR試験は、このCBR値を基にして舗装の構造設計が行われる場合をとくに「設
計CBR試験」と呼んでいます。また、CBR値 3％未満の軟弱な路床においては、路床の構築が必要であり置
換工法及び安定処理工法等があります。</t>
  </si>
  <si>
    <r>
      <t>　</t>
    </r>
    <r>
      <rPr>
        <sz val="10"/>
        <color rgb="FFFF0000"/>
        <rFont val="HG丸ｺﾞｼｯｸM-PRO"/>
      </rPr>
      <t>路床の適否</t>
    </r>
    <r>
      <rPr>
        <sz val="10"/>
        <color theme="1"/>
        <rFont val="HG丸ｺﾞｼｯｸM-PRO"/>
      </rPr>
      <t>を評価するためのCBR試験を「設計CBR試験」、</t>
    </r>
    <r>
      <rPr>
        <sz val="10"/>
        <color rgb="FFFF0000"/>
        <rFont val="HG丸ｺﾞｼｯｸM-PRO"/>
      </rPr>
      <t>路床・路盤材料の適否</t>
    </r>
    <r>
      <rPr>
        <sz val="10"/>
        <color theme="1"/>
        <rFont val="HG丸ｺﾞｼｯｸM-PRO"/>
      </rPr>
      <t>を評価するためのCBR
試験を「修正CBR試験」といいます。
　現場CBR試験とは、既に施工している現場で、路盤や路床の強度の確認をするもの。室内CBR試験には、
設計CBRと修正CBRを求める2通りがあり、設計CBRは、アスファルト舗装の舗装構成を決める際に用い
る。修正CBRは、現場の締め固め条件と路盤路床材料が修正が必要であるかを調べる際に用いる。と思った
らいいと思います。
※CBR試験における貫入試験で重要なポイントは、2.5㎜と5.0㎜貫入した時の荷重です。</t>
    </r>
  </si>
  <si>
    <t>4.5±1.5%</t>
  </si>
  <si>
    <t>小規模工種</t>
    <rPh sb="0" eb="5">
      <t>ショウキボコウシュ</t>
    </rPh>
    <phoneticPr fontId="3"/>
  </si>
  <si>
    <t>自主</t>
    <rPh sb="0" eb="2">
      <t>ジシュ</t>
    </rPh>
    <phoneticPr fontId="3"/>
  </si>
  <si>
    <t>路床安定処理工</t>
    <rPh sb="0" eb="2">
      <t>ロショウ</t>
    </rPh>
    <rPh sb="2" eb="7">
      <t>アンテイショリコウ</t>
    </rPh>
    <phoneticPr fontId="3"/>
  </si>
  <si>
    <t>流動化処理土</t>
    <rPh sb="0" eb="3">
      <t>リュウドウカ</t>
    </rPh>
    <rPh sb="3" eb="6">
      <t>ショリド</t>
    </rPh>
    <phoneticPr fontId="3"/>
  </si>
  <si>
    <t>製品密度（比重）</t>
    <rPh sb="0" eb="4">
      <t>セイヒンミツド</t>
    </rPh>
    <rPh sb="5" eb="7">
      <t>ヒジュウ</t>
    </rPh>
    <phoneticPr fontId="3"/>
  </si>
  <si>
    <t>1.5t/㎥以上</t>
    <rPh sb="6" eb="8">
      <t>イジョウ</t>
    </rPh>
    <phoneticPr fontId="3"/>
  </si>
  <si>
    <t>一軸圧縮強度試験</t>
    <rPh sb="0" eb="2">
      <t>イチジク</t>
    </rPh>
    <rPh sb="2" eb="4">
      <t>アッシュク</t>
    </rPh>
    <rPh sb="4" eb="6">
      <t>キョウド</t>
    </rPh>
    <rPh sb="6" eb="8">
      <t>シケン</t>
    </rPh>
    <phoneticPr fontId="3"/>
  </si>
  <si>
    <t>※メーカーにより規格値は異なる。</t>
    <rPh sb="8" eb="11">
      <t>キカクチ</t>
    </rPh>
    <rPh sb="12" eb="13">
      <t>コト</t>
    </rPh>
    <phoneticPr fontId="3"/>
  </si>
  <si>
    <t>γdmaxの
90%以上</t>
    <rPh sb="10" eb="12">
      <t>イジョウ</t>
    </rPh>
    <phoneticPr fontId="3"/>
  </si>
  <si>
    <t>BPN
40以上</t>
    <rPh sb="6" eb="8">
      <t>イジョウ</t>
    </rPh>
    <phoneticPr fontId="3"/>
  </si>
  <si>
    <t>設計図書</t>
    <rPh sb="0" eb="4">
      <t>セッケイ</t>
    </rPh>
    <phoneticPr fontId="3"/>
  </si>
  <si>
    <t>樹脂系舗装</t>
    <rPh sb="0" eb="3">
      <t>ジュシケイ</t>
    </rPh>
    <rPh sb="3" eb="5">
      <t>ホソウ</t>
    </rPh>
    <phoneticPr fontId="3"/>
  </si>
  <si>
    <t>鉄筋挿入工</t>
    <rPh sb="0" eb="5">
      <t>テッキンソウニュウコウ</t>
    </rPh>
    <phoneticPr fontId="3"/>
  </si>
  <si>
    <t>Ⅳ-265
As舗装要綱</t>
    <rPh sb="8" eb="12">
      <t>ホソウヨウコウ</t>
    </rPh>
    <phoneticPr fontId="3"/>
  </si>
  <si>
    <t>配合試験</t>
    <rPh sb="0" eb="4">
      <t>ハイゴ</t>
    </rPh>
    <phoneticPr fontId="3"/>
  </si>
  <si>
    <t>配合試験時1回</t>
    <rPh sb="0" eb="5">
      <t>ハイゴウ</t>
    </rPh>
    <rPh sb="6" eb="7">
      <t>カイ</t>
    </rPh>
    <phoneticPr fontId="3"/>
  </si>
  <si>
    <t>一軸圧縮強度試験</t>
    <rPh sb="0" eb="8">
      <t>イチジクアッシ</t>
    </rPh>
    <phoneticPr fontId="3"/>
  </si>
  <si>
    <r>
      <t xml:space="preserve">　セメントの原料の中には三価クロムが含まれます。三価クロムは毒性が無く、安定した物質で、簡単には六
価クロムにはなりません。しかし、セメントを製造する過程で、材料を高温で焼成する際、三価クロムの一部
が酸化して六価クロムに変わりますので発がん性物質である六価クロム溶出試験を実施する必要があります。
また、令和4年4月1日より「水質汚濁に係る環境基準」及び「地下水の水質汚濁に係る環境基準」が現行の
</t>
    </r>
    <r>
      <rPr>
        <sz val="10"/>
        <color rgb="FFFF0000"/>
        <rFont val="HG丸ｺﾞｼｯｸM-PRO"/>
      </rPr>
      <t>0.05㎎/ℓ以下から0.02㎎/ℓ以下に改正されています</t>
    </r>
    <r>
      <rPr>
        <sz val="10"/>
        <color theme="1"/>
        <rFont val="HG丸ｺﾞｼｯｸM-PRO"/>
      </rPr>
      <t>ので、今後の「土壌汚染対策法」の基準値の動向につ
いても注視する必要があります。
　固結工とは、セメント等の固化材による化学的固結作用あるいは人工的な凍結作用に基づいて軟弱地盤を固
結させ、支持力の増大などを図る工法。固結工法には①表層混合処理工法、②深層混合処理工法（機械攪拌）
、③高圧噴射攪拌工法、④石灰パイル工法、⑤薬液注入工法、⑥凍結工法などがあります。</t>
    </r>
    <rPh sb="118" eb="119">
      <t>ハツ</t>
    </rPh>
    <rPh sb="121" eb="122">
      <t>セイ</t>
    </rPh>
    <rPh sb="122" eb="124">
      <t>ブッシツ</t>
    </rPh>
    <rPh sb="127" eb="129">
      <t>ロッカ</t>
    </rPh>
    <rPh sb="132" eb="136">
      <t>ヨウシュ</t>
    </rPh>
    <rPh sb="137" eb="139">
      <t>ジッシ</t>
    </rPh>
    <rPh sb="141" eb="143">
      <t>ヒツヨウ</t>
    </rPh>
    <rPh sb="153" eb="155">
      <t>レイワ</t>
    </rPh>
    <rPh sb="156" eb="157">
      <t>ネン</t>
    </rPh>
    <rPh sb="158" eb="159">
      <t>ガツ</t>
    </rPh>
    <rPh sb="160" eb="161">
      <t>ニチ</t>
    </rPh>
    <rPh sb="164" eb="166">
      <t>スイシツ</t>
    </rPh>
    <rPh sb="166" eb="168">
      <t>オダク</t>
    </rPh>
    <rPh sb="169" eb="170">
      <t>カカワ</t>
    </rPh>
    <rPh sb="171" eb="175">
      <t>カンキョ</t>
    </rPh>
    <rPh sb="176" eb="177">
      <t>オヨ</t>
    </rPh>
    <rPh sb="179" eb="182">
      <t>チカスイ</t>
    </rPh>
    <rPh sb="183" eb="187">
      <t>スイシツ</t>
    </rPh>
    <rPh sb="188" eb="189">
      <t>カカワ</t>
    </rPh>
    <rPh sb="190" eb="194">
      <t>カンキョ</t>
    </rPh>
    <rPh sb="196" eb="198">
      <t>ゲンコウ</t>
    </rPh>
    <rPh sb="207" eb="209">
      <t>イカ</t>
    </rPh>
    <rPh sb="221" eb="223">
      <t>カイセイ</t>
    </rPh>
    <rPh sb="232" eb="234">
      <t>コンゴ</t>
    </rPh>
    <rPh sb="236" eb="240">
      <t>ドジ</t>
    </rPh>
    <rPh sb="240" eb="243">
      <t>タイサクホウ</t>
    </rPh>
    <rPh sb="245" eb="248">
      <t>キジュンチ</t>
    </rPh>
    <rPh sb="249" eb="251">
      <t>ドウコウ</t>
    </rPh>
    <rPh sb="257" eb="259">
      <t>チュウシ</t>
    </rPh>
    <rPh sb="261" eb="263">
      <t>ヒツヨウ</t>
    </rPh>
    <rPh sb="271" eb="274">
      <t>コケツ</t>
    </rPh>
    <rPh sb="281" eb="282">
      <t>トウ</t>
    </rPh>
    <rPh sb="283" eb="286">
      <t>コカザイ</t>
    </rPh>
    <rPh sb="289" eb="292">
      <t>カガクテキ</t>
    </rPh>
    <rPh sb="292" eb="296">
      <t>コケツサ</t>
    </rPh>
    <rPh sb="300" eb="303">
      <t>ジンコウテキ</t>
    </rPh>
    <rPh sb="304" eb="308">
      <t>トウケツ</t>
    </rPh>
    <rPh sb="309" eb="310">
      <t>モト</t>
    </rPh>
    <rPh sb="313" eb="318">
      <t>ナンジャ</t>
    </rPh>
    <rPh sb="318" eb="319">
      <t>カタ</t>
    </rPh>
    <rPh sb="320" eb="321">
      <t>ムスブ</t>
    </rPh>
    <rPh sb="324" eb="327">
      <t>シジリョク</t>
    </rPh>
    <rPh sb="328" eb="330">
      <t>ゾウダイ</t>
    </rPh>
    <rPh sb="333" eb="334">
      <t>ハカ</t>
    </rPh>
    <rPh sb="335" eb="337">
      <t>コウホウ</t>
    </rPh>
    <rPh sb="338" eb="344">
      <t>コケツコウホ</t>
    </rPh>
    <rPh sb="345" eb="349">
      <t>ヒョウソ</t>
    </rPh>
    <rPh sb="349" eb="353">
      <t>ショリコ</t>
    </rPh>
    <rPh sb="355" eb="359">
      <t>シンソウコンゴウ</t>
    </rPh>
    <rPh sb="359" eb="363">
      <t>ショリコ</t>
    </rPh>
    <rPh sb="364" eb="368">
      <t>キカイカ</t>
    </rPh>
    <rPh sb="372" eb="378">
      <t>コウアツフン</t>
    </rPh>
    <rPh sb="378" eb="380">
      <t>コウホウ</t>
    </rPh>
    <rPh sb="382" eb="384">
      <t>セッカイ</t>
    </rPh>
    <rPh sb="387" eb="389">
      <t>コウホウ</t>
    </rPh>
    <rPh sb="391" eb="395">
      <t>ヤクエキチュウニュウ</t>
    </rPh>
    <rPh sb="395" eb="397">
      <t>コウホウ</t>
    </rPh>
    <rPh sb="399" eb="401">
      <t>トウケツ</t>
    </rPh>
    <rPh sb="401" eb="403">
      <t>コウホウ</t>
    </rPh>
    <phoneticPr fontId="3"/>
  </si>
  <si>
    <t>（間知ブロック）</t>
  </si>
  <si>
    <t>1,000㎡
につき1孔</t>
    <rPh sb="11" eb="12">
      <t>コウ</t>
    </rPh>
    <phoneticPr fontId="3"/>
  </si>
  <si>
    <t>1000㎡
につき1孔</t>
    <rPh sb="10" eb="11">
      <t>コウ</t>
    </rPh>
    <phoneticPr fontId="3"/>
  </si>
  <si>
    <t>1000㎡
につき1孔</t>
  </si>
  <si>
    <t>1000㎡
につき1回</t>
    <rPh sb="10" eb="11">
      <t>カイ</t>
    </rPh>
    <phoneticPr fontId="3"/>
  </si>
  <si>
    <t>基準密度の92%以上</t>
    <rPh sb="0" eb="4">
      <t>キジュンミツド</t>
    </rPh>
    <rPh sb="8" eb="10">
      <t>イジョウ</t>
    </rPh>
    <phoneticPr fontId="3"/>
  </si>
  <si>
    <t>品質検査
（芯材・ﾅｯﾄ・ﾌﾟﾚｰﾄ等）</t>
    <rPh sb="0" eb="4">
      <t>ヒンシツ</t>
    </rPh>
    <rPh sb="6" eb="8">
      <t>シンザイ</t>
    </rPh>
    <rPh sb="18" eb="19">
      <t>トウ</t>
    </rPh>
    <phoneticPr fontId="3"/>
  </si>
  <si>
    <t xml:space="preserve">　品質検査における規格値は「設計図書」のままで、入荷時にミルシートや試験成績書等で確認します。
　品質検査以外の規格値が設計図書となっている欄には適合性試験の規格値には「計画最大荷重」、受入れ試
験の規格値には「設計荷重」の「数値」を記載します。
　また、試験項目の記載方法は、「地山補強土工法設計・施工マニュアル」では引抜き試験（適合性試験、受
入れ試験）となっていますが、他の文献では引抜き試験と確認試験となっており、内容は同じなのでどちらで
もよいと思います。
※引抜き試験と確認試験の詳細は、「土木工事Q＆A　土木新工法　鉄筋挿入工」に記載しています。
</t>
    <rPh sb="1" eb="5">
      <t>ヒンシツケンサ</t>
    </rPh>
    <rPh sb="9" eb="12">
      <t>キカクチ</t>
    </rPh>
    <rPh sb="14" eb="18">
      <t>セッケイ</t>
    </rPh>
    <rPh sb="24" eb="28">
      <t>ニュウカ</t>
    </rPh>
    <rPh sb="34" eb="39">
      <t>シケンセイ</t>
    </rPh>
    <rPh sb="39" eb="40">
      <t>トウ</t>
    </rPh>
    <rPh sb="41" eb="43">
      <t>カクニン</t>
    </rPh>
    <rPh sb="49" eb="53">
      <t>ヒンシツ</t>
    </rPh>
    <rPh sb="53" eb="55">
      <t>イガイ</t>
    </rPh>
    <rPh sb="56" eb="59">
      <t>キカクチ</t>
    </rPh>
    <rPh sb="60" eb="64">
      <t>セッケイ</t>
    </rPh>
    <rPh sb="70" eb="71">
      <t>ラン</t>
    </rPh>
    <rPh sb="73" eb="75">
      <t>テキゴウ</t>
    </rPh>
    <rPh sb="75" eb="76">
      <t>セイ</t>
    </rPh>
    <rPh sb="76" eb="78">
      <t>シケン</t>
    </rPh>
    <rPh sb="79" eb="82">
      <t>キカクチ</t>
    </rPh>
    <rPh sb="85" eb="91">
      <t>ケイカクサイ</t>
    </rPh>
    <rPh sb="93" eb="95">
      <t>ウケイ</t>
    </rPh>
    <rPh sb="96" eb="97">
      <t>ココロミ</t>
    </rPh>
    <rPh sb="98" eb="99">
      <t>ゲン</t>
    </rPh>
    <rPh sb="100" eb="103">
      <t>キカクチ</t>
    </rPh>
    <rPh sb="106" eb="110">
      <t>セッケイ</t>
    </rPh>
    <rPh sb="113" eb="115">
      <t>スウチ</t>
    </rPh>
    <rPh sb="117" eb="119">
      <t>キサイ</t>
    </rPh>
    <rPh sb="128" eb="132">
      <t>シケンコ</t>
    </rPh>
    <rPh sb="133" eb="138">
      <t>キサイホウ</t>
    </rPh>
    <rPh sb="140" eb="142">
      <t>ジヤマ</t>
    </rPh>
    <rPh sb="142" eb="145">
      <t>ホキョウド</t>
    </rPh>
    <rPh sb="145" eb="147">
      <t>コウホウ</t>
    </rPh>
    <rPh sb="147" eb="149">
      <t>セッケイ</t>
    </rPh>
    <rPh sb="150" eb="152">
      <t>セコウ</t>
    </rPh>
    <rPh sb="160" eb="162">
      <t>ヒキヌ</t>
    </rPh>
    <rPh sb="163" eb="165">
      <t>シケン</t>
    </rPh>
    <rPh sb="166" eb="169">
      <t>テキゴウセイ</t>
    </rPh>
    <rPh sb="169" eb="171">
      <t>シケン</t>
    </rPh>
    <rPh sb="172" eb="173">
      <t>ウケ</t>
    </rPh>
    <rPh sb="174" eb="175">
      <t>イリ</t>
    </rPh>
    <rPh sb="176" eb="178">
      <t>シケン</t>
    </rPh>
    <rPh sb="188" eb="189">
      <t>タ</t>
    </rPh>
    <rPh sb="190" eb="192">
      <t>ブンケン</t>
    </rPh>
    <rPh sb="194" eb="196">
      <t>ヒキヌ</t>
    </rPh>
    <rPh sb="197" eb="199">
      <t>シケン</t>
    </rPh>
    <rPh sb="200" eb="202">
      <t>カクニン</t>
    </rPh>
    <rPh sb="202" eb="204">
      <t>シケン</t>
    </rPh>
    <rPh sb="211" eb="213">
      <t>ナイヨウ</t>
    </rPh>
    <rPh sb="214" eb="215">
      <t>オナ</t>
    </rPh>
    <rPh sb="228" eb="229">
      <t>オモ</t>
    </rPh>
    <rPh sb="235" eb="241">
      <t>ヒキヌキシケ</t>
    </rPh>
    <rPh sb="241" eb="246">
      <t>カクニンシ</t>
    </rPh>
    <rPh sb="246" eb="248">
      <t>ショウサイ</t>
    </rPh>
    <rPh sb="251" eb="255">
      <t>ドボ</t>
    </rPh>
    <rPh sb="259" eb="261">
      <t>ドボク</t>
    </rPh>
    <rPh sb="261" eb="264">
      <t>シンコウホウ</t>
    </rPh>
    <rPh sb="265" eb="270">
      <t>テッキンソ</t>
    </rPh>
    <rPh sb="272" eb="274">
      <t>キサイ</t>
    </rPh>
    <phoneticPr fontId="3"/>
  </si>
</sst>
</file>

<file path=xl/styles.xml><?xml version="1.0" encoding="utf-8"?>
<styleSheet xmlns="http://schemas.openxmlformats.org/spreadsheetml/2006/main" xmlns:r="http://schemas.openxmlformats.org/officeDocument/2006/relationships" xmlns:mc="http://schemas.openxmlformats.org/markup-compatibility/2006">
  <numFmts count="2">
    <numFmt numFmtId="176" formatCode="0.0"/>
    <numFmt numFmtId="177" formatCode="0&quot;N/㎟&quot;"/>
  </numFmts>
  <fonts count="11">
    <font>
      <sz val="11"/>
      <color theme="1"/>
      <name val="ＭＳ Ｐゴシック"/>
      <family val="3"/>
      <scheme val="minor"/>
    </font>
    <font>
      <sz val="11"/>
      <color auto="1"/>
      <name val="ＭＳ Ｐゴシック"/>
      <family val="3"/>
    </font>
    <font>
      <sz val="11"/>
      <color auto="1"/>
      <name val="ＭＳ 明朝"/>
      <family val="1"/>
    </font>
    <font>
      <sz val="6"/>
      <color auto="1"/>
      <name val="ＭＳ Ｐゴシック"/>
      <family val="3"/>
      <scheme val="minor"/>
    </font>
    <font>
      <sz val="10"/>
      <color theme="1"/>
      <name val="HG丸ｺﾞｼｯｸM-PRO"/>
      <family val="3"/>
    </font>
    <font>
      <sz val="11"/>
      <color theme="1"/>
      <name val="HG丸ｺﾞｼｯｸM-PRO"/>
      <family val="3"/>
    </font>
    <font>
      <sz val="8"/>
      <color theme="1"/>
      <name val="HG丸ｺﾞｼｯｸM-PRO"/>
      <family val="3"/>
    </font>
    <font>
      <sz val="9"/>
      <color theme="1"/>
      <name val="HG丸ｺﾞｼｯｸM-PRO"/>
      <family val="3"/>
    </font>
    <font>
      <sz val="6"/>
      <color theme="1"/>
      <name val="HG丸ｺﾞｼｯｸM-PRO"/>
      <family val="3"/>
    </font>
    <font>
      <sz val="7"/>
      <color theme="1"/>
      <name val="HG丸ｺﾞｼｯｸM-PRO"/>
      <family val="3"/>
    </font>
    <font>
      <sz val="8"/>
      <color rgb="FFFF0000"/>
      <name val="HG丸ｺﾞｼｯｸM-PRO"/>
      <family val="3"/>
    </font>
  </fonts>
  <fills count="4">
    <fill>
      <patternFill patternType="none"/>
    </fill>
    <fill>
      <patternFill patternType="gray125"/>
    </fill>
    <fill>
      <patternFill patternType="solid">
        <fgColor rgb="FFFFFFE9"/>
        <bgColor indexed="64"/>
      </patternFill>
    </fill>
    <fill>
      <patternFill patternType="solid">
        <fgColor rgb="FFFFFFCC"/>
        <bgColor indexed="64"/>
      </patternFill>
    </fill>
  </fills>
  <borders count="11">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
      <left style="thin">
        <color auto="1"/>
      </left>
      <right/>
      <top/>
      <bottom/>
      <diagonal/>
    </border>
  </borders>
  <cellStyleXfs count="3">
    <xf numFmtId="0" fontId="0" fillId="0" borderId="0">
      <alignment vertical="center"/>
    </xf>
    <xf numFmtId="0" fontId="1" fillId="0" borderId="0">
      <alignment vertical="center"/>
    </xf>
    <xf numFmtId="0" fontId="2" fillId="0" borderId="0"/>
  </cellStyleXfs>
  <cellXfs count="258">
    <xf numFmtId="0" fontId="0" fillId="0" borderId="0" xfId="0">
      <alignment vertical="center"/>
    </xf>
    <xf numFmtId="0" fontId="4" fillId="0" borderId="0" xfId="0" applyFont="1">
      <alignment vertical="center"/>
    </xf>
    <xf numFmtId="0" fontId="4" fillId="0" borderId="0" xfId="0" applyFont="1" applyBorder="1">
      <alignment vertical="center"/>
    </xf>
    <xf numFmtId="0" fontId="5" fillId="0" borderId="0" xfId="0" applyFont="1" applyAlignment="1">
      <alignment horizontal="center" vertical="center"/>
    </xf>
    <xf numFmtId="0" fontId="4" fillId="0" borderId="0" xfId="0" applyFont="1" applyBorder="1" applyAlignment="1">
      <alignment horizontal="center" vertical="center"/>
    </xf>
    <xf numFmtId="0" fontId="4" fillId="0" borderId="1" xfId="0" applyFont="1" applyBorder="1" applyAlignment="1">
      <alignment horizontal="center" vertical="center"/>
    </xf>
    <xf numFmtId="0" fontId="4" fillId="0" borderId="0" xfId="0" applyFont="1" applyAlignment="1">
      <alignment horizontal="right" vertical="center" indent="2"/>
    </xf>
    <xf numFmtId="0" fontId="4" fillId="0" borderId="2" xfId="0" applyFont="1" applyBorder="1" applyAlignment="1">
      <alignment horizontal="center" vertical="center" textRotation="255"/>
    </xf>
    <xf numFmtId="0" fontId="4" fillId="0" borderId="3" xfId="0" applyFont="1" applyBorder="1" applyAlignment="1">
      <alignment horizontal="center" vertical="distributed" textRotation="255" justifyLastLine="1"/>
    </xf>
    <xf numFmtId="0" fontId="4" fillId="0" borderId="4" xfId="0" applyFont="1" applyBorder="1" applyAlignment="1">
      <alignment horizontal="center" vertical="distributed" textRotation="255" justifyLastLine="1"/>
    </xf>
    <xf numFmtId="0" fontId="4" fillId="0" borderId="5" xfId="0" applyFont="1" applyBorder="1" applyAlignment="1">
      <alignment horizontal="center" vertical="distributed" textRotation="255" justifyLastLine="1"/>
    </xf>
    <xf numFmtId="0" fontId="4" fillId="0" borderId="3" xfId="0" applyFont="1" applyBorder="1" applyAlignment="1">
      <alignment horizontal="center" vertical="center" textRotation="255"/>
    </xf>
    <xf numFmtId="0" fontId="4" fillId="0" borderId="4" xfId="0" applyFont="1" applyBorder="1" applyAlignment="1">
      <alignment horizontal="center" vertical="center" textRotation="255"/>
    </xf>
    <xf numFmtId="0" fontId="4" fillId="0" borderId="5" xfId="0" applyFont="1" applyBorder="1" applyAlignment="1">
      <alignment horizontal="center" vertical="center" textRotation="255"/>
    </xf>
    <xf numFmtId="0" fontId="4" fillId="0" borderId="3" xfId="0" applyFont="1" applyBorder="1" applyAlignment="1">
      <alignment horizontal="center" vertical="center" textRotation="255" shrinkToFit="1"/>
    </xf>
    <xf numFmtId="0" fontId="4" fillId="0" borderId="4" xfId="0" applyFont="1" applyBorder="1" applyAlignment="1">
      <alignment horizontal="center" vertical="center" textRotation="255" shrinkToFit="1"/>
    </xf>
    <xf numFmtId="0" fontId="4" fillId="0" borderId="5" xfId="0" applyFont="1" applyBorder="1" applyAlignment="1">
      <alignment horizontal="center" vertical="center" textRotation="255" shrinkToFit="1"/>
    </xf>
    <xf numFmtId="0" fontId="4" fillId="2" borderId="4" xfId="0" applyFont="1" applyFill="1" applyBorder="1" applyAlignment="1">
      <alignment horizontal="center" vertical="center" textRotation="255" shrinkToFit="1"/>
    </xf>
    <xf numFmtId="0" fontId="4" fillId="2" borderId="5" xfId="0" applyFont="1" applyFill="1" applyBorder="1" applyAlignment="1">
      <alignment horizontal="center" vertical="center" textRotation="255" shrinkToFit="1"/>
    </xf>
    <xf numFmtId="0" fontId="4" fillId="0" borderId="0" xfId="0" applyFont="1" applyBorder="1" applyAlignment="1">
      <alignment vertical="center" textRotation="255"/>
    </xf>
    <xf numFmtId="0" fontId="6" fillId="0" borderId="0" xfId="0" applyFont="1" applyBorder="1" applyAlignment="1">
      <alignment vertical="center" textRotation="255" wrapText="1"/>
    </xf>
    <xf numFmtId="0" fontId="4" fillId="0" borderId="0" xfId="0" applyFont="1" applyBorder="1" applyAlignment="1">
      <alignment vertical="center" textRotation="255" shrinkToFit="1"/>
    </xf>
    <xf numFmtId="0" fontId="7" fillId="0" borderId="0" xfId="0" applyFont="1" applyBorder="1" applyAlignment="1">
      <alignment vertical="center" textRotation="255"/>
    </xf>
    <xf numFmtId="0" fontId="4" fillId="0" borderId="0" xfId="0" applyFont="1" applyBorder="1" applyAlignment="1">
      <alignment vertical="center"/>
    </xf>
    <xf numFmtId="0" fontId="4" fillId="0" borderId="0" xfId="0" applyFont="1" applyBorder="1" applyAlignment="1">
      <alignment vertical="center" wrapText="1"/>
    </xf>
    <xf numFmtId="0" fontId="4" fillId="0" borderId="6" xfId="0" applyFont="1" applyBorder="1" applyAlignment="1">
      <alignment horizontal="center" vertical="distributed" textRotation="255" justifyLastLine="1"/>
    </xf>
    <xf numFmtId="0" fontId="4" fillId="0" borderId="7" xfId="0" applyFont="1" applyBorder="1" applyAlignment="1">
      <alignment horizontal="center" vertical="distributed" textRotation="255" justifyLastLine="1"/>
    </xf>
    <xf numFmtId="0" fontId="4" fillId="0" borderId="8" xfId="0" applyFont="1" applyBorder="1" applyAlignment="1">
      <alignment horizontal="center" vertical="distributed" textRotation="255" justifyLastLine="1"/>
    </xf>
    <xf numFmtId="0" fontId="4" fillId="0" borderId="6" xfId="0" applyFont="1" applyBorder="1" applyAlignment="1">
      <alignment horizontal="center" vertical="center" textRotation="255"/>
    </xf>
    <xf numFmtId="0" fontId="4" fillId="0" borderId="7" xfId="0" applyFont="1" applyBorder="1" applyAlignment="1">
      <alignment horizontal="center" vertical="center" textRotation="255"/>
    </xf>
    <xf numFmtId="0" fontId="4" fillId="0" borderId="8" xfId="0" applyFont="1" applyBorder="1" applyAlignment="1">
      <alignment horizontal="center" vertical="center" textRotation="255"/>
    </xf>
    <xf numFmtId="0" fontId="4" fillId="0" borderId="6" xfId="0" applyFont="1" applyBorder="1" applyAlignment="1">
      <alignment horizontal="center" vertical="center" textRotation="255" shrinkToFit="1"/>
    </xf>
    <xf numFmtId="0" fontId="4" fillId="0" borderId="7" xfId="0" applyFont="1" applyBorder="1" applyAlignment="1">
      <alignment horizontal="center" vertical="center" textRotation="255" shrinkToFit="1"/>
    </xf>
    <xf numFmtId="0" fontId="4" fillId="0" borderId="8" xfId="0" applyFont="1" applyBorder="1" applyAlignment="1">
      <alignment horizontal="center" vertical="center" textRotation="255" shrinkToFit="1"/>
    </xf>
    <xf numFmtId="0" fontId="4" fillId="2" borderId="7" xfId="0" applyFont="1" applyFill="1" applyBorder="1" applyAlignment="1">
      <alignment horizontal="center" vertical="center" textRotation="255" shrinkToFit="1"/>
    </xf>
    <xf numFmtId="0" fontId="4" fillId="2" borderId="8" xfId="0" applyFont="1" applyFill="1" applyBorder="1" applyAlignment="1">
      <alignment horizontal="center" vertical="center" textRotation="255" shrinkToFit="1"/>
    </xf>
    <xf numFmtId="0" fontId="4" fillId="3" borderId="3" xfId="0" applyFont="1" applyFill="1" applyBorder="1" applyAlignment="1">
      <alignment horizontal="center" textRotation="255" indent="1"/>
    </xf>
    <xf numFmtId="0" fontId="4" fillId="3" borderId="4" xfId="0" applyFont="1" applyFill="1" applyBorder="1" applyAlignment="1">
      <alignment horizontal="center" textRotation="255" indent="1"/>
    </xf>
    <xf numFmtId="0" fontId="4" fillId="0" borderId="4" xfId="0" applyFont="1" applyBorder="1" applyAlignment="1">
      <alignment horizontal="center" vertical="top" textRotation="255" justifyLastLine="1"/>
    </xf>
    <xf numFmtId="0" fontId="4" fillId="0" borderId="5" xfId="0" applyFont="1" applyBorder="1" applyAlignment="1">
      <alignment horizontal="center" vertical="top" textRotation="255" justifyLastLine="1"/>
    </xf>
    <xf numFmtId="0" fontId="4" fillId="0" borderId="9" xfId="0" applyFont="1" applyBorder="1" applyAlignment="1">
      <alignment horizontal="center" vertical="center" textRotation="255"/>
    </xf>
    <xf numFmtId="0" fontId="4" fillId="0" borderId="0" xfId="0" applyFont="1" applyBorder="1" applyAlignment="1">
      <alignment horizontal="center" vertical="center" textRotation="255"/>
    </xf>
    <xf numFmtId="0" fontId="4" fillId="0" borderId="1" xfId="0" applyFont="1" applyBorder="1" applyAlignment="1">
      <alignment horizontal="center" vertical="center" textRotation="255"/>
    </xf>
    <xf numFmtId="0" fontId="6" fillId="2" borderId="3" xfId="0" quotePrefix="1" applyNumberFormat="1" applyFont="1" applyFill="1" applyBorder="1" applyAlignment="1">
      <alignment horizontal="center" shrinkToFit="1"/>
    </xf>
    <xf numFmtId="0" fontId="6" fillId="2" borderId="4" xfId="0" quotePrefix="1" applyNumberFormat="1" applyFont="1" applyFill="1" applyBorder="1" applyAlignment="1">
      <alignment horizontal="center" shrinkToFit="1"/>
    </xf>
    <xf numFmtId="0" fontId="6" fillId="0" borderId="4" xfId="0" applyFont="1" applyFill="1" applyBorder="1" applyAlignment="1">
      <alignment horizontal="center" vertical="center" textRotation="90"/>
    </xf>
    <xf numFmtId="0" fontId="6" fillId="2" borderId="4" xfId="0" applyNumberFormat="1" applyFont="1" applyFill="1" applyBorder="1" applyAlignment="1">
      <alignment horizontal="center" vertical="center" textRotation="255"/>
    </xf>
    <xf numFmtId="0" fontId="6" fillId="2" borderId="4" xfId="0" applyNumberFormat="1" applyFont="1" applyFill="1" applyBorder="1" applyAlignment="1">
      <alignment horizontal="center" vertical="top" shrinkToFit="1"/>
    </xf>
    <xf numFmtId="0" fontId="6" fillId="0" borderId="4" xfId="0" applyNumberFormat="1" applyFont="1" applyFill="1" applyBorder="1" applyAlignment="1">
      <alignment horizontal="center" vertical="top" shrinkToFit="1"/>
    </xf>
    <xf numFmtId="0" fontId="6" fillId="0" borderId="5" xfId="0" applyNumberFormat="1" applyFont="1" applyFill="1" applyBorder="1" applyAlignment="1">
      <alignment horizontal="center" vertical="top" shrinkToFit="1"/>
    </xf>
    <xf numFmtId="0" fontId="4" fillId="2" borderId="3" xfId="0" applyFont="1" applyFill="1" applyBorder="1" applyAlignment="1">
      <alignment horizontal="center" vertical="center" textRotation="255" shrinkToFit="1"/>
    </xf>
    <xf numFmtId="0" fontId="4" fillId="0" borderId="0" xfId="0" applyFont="1" applyBorder="1" applyAlignment="1">
      <alignment vertical="center" shrinkToFit="1"/>
    </xf>
    <xf numFmtId="0" fontId="4" fillId="0" borderId="0" xfId="0" applyFont="1" applyBorder="1" applyAlignment="1">
      <alignment vertical="top" textRotation="255" indent="2"/>
    </xf>
    <xf numFmtId="0" fontId="4" fillId="0" borderId="0" xfId="0" applyFont="1" applyBorder="1" applyAlignment="1">
      <alignment vertical="top" textRotation="255" shrinkToFit="1"/>
    </xf>
    <xf numFmtId="0" fontId="6" fillId="0" borderId="0" xfId="0" applyFont="1" applyBorder="1" applyAlignment="1">
      <alignment vertical="center" textRotation="255" shrinkToFit="1"/>
    </xf>
    <xf numFmtId="0" fontId="7" fillId="0" borderId="0" xfId="0" applyFont="1" applyBorder="1" applyAlignment="1">
      <alignment vertical="center" textRotation="255" shrinkToFit="1"/>
    </xf>
    <xf numFmtId="0" fontId="4" fillId="3" borderId="6" xfId="0" applyFont="1" applyFill="1" applyBorder="1" applyAlignment="1">
      <alignment horizontal="center" textRotation="255" indent="1"/>
    </xf>
    <xf numFmtId="0" fontId="4" fillId="3" borderId="7" xfId="0" applyFont="1" applyFill="1" applyBorder="1" applyAlignment="1">
      <alignment horizontal="center" textRotation="255" indent="1"/>
    </xf>
    <xf numFmtId="0" fontId="4" fillId="0" borderId="7" xfId="0" applyFont="1" applyBorder="1" applyAlignment="1">
      <alignment horizontal="center" vertical="top" textRotation="255" justifyLastLine="1"/>
    </xf>
    <xf numFmtId="0" fontId="4" fillId="0" borderId="8" xfId="0" applyFont="1" applyBorder="1" applyAlignment="1">
      <alignment horizontal="center" vertical="top" textRotation="255" justifyLastLine="1"/>
    </xf>
    <xf numFmtId="0" fontId="6" fillId="2" borderId="6" xfId="0" quotePrefix="1" applyNumberFormat="1" applyFont="1" applyFill="1" applyBorder="1" applyAlignment="1">
      <alignment horizontal="center" shrinkToFit="1"/>
    </xf>
    <xf numFmtId="0" fontId="6" fillId="2" borderId="7" xfId="0" quotePrefix="1" applyNumberFormat="1" applyFont="1" applyFill="1" applyBorder="1" applyAlignment="1">
      <alignment horizontal="center" shrinkToFit="1"/>
    </xf>
    <xf numFmtId="0" fontId="6" fillId="0" borderId="7" xfId="0" applyFont="1" applyFill="1" applyBorder="1" applyAlignment="1">
      <alignment horizontal="center" vertical="center" textRotation="90"/>
    </xf>
    <xf numFmtId="0" fontId="6" fillId="2" borderId="7" xfId="0" applyNumberFormat="1" applyFont="1" applyFill="1" applyBorder="1" applyAlignment="1">
      <alignment horizontal="center" vertical="center" textRotation="255"/>
    </xf>
    <xf numFmtId="0" fontId="6" fillId="2" borderId="7" xfId="0" applyNumberFormat="1" applyFont="1" applyFill="1" applyBorder="1" applyAlignment="1">
      <alignment horizontal="center" vertical="top" shrinkToFit="1"/>
    </xf>
    <xf numFmtId="0" fontId="6" fillId="0" borderId="7" xfId="0" applyNumberFormat="1" applyFont="1" applyFill="1" applyBorder="1" applyAlignment="1">
      <alignment horizontal="center" vertical="top" shrinkToFit="1"/>
    </xf>
    <xf numFmtId="0" fontId="6" fillId="0" borderId="8" xfId="0" applyNumberFormat="1" applyFont="1" applyFill="1" applyBorder="1" applyAlignment="1">
      <alignment horizontal="center" vertical="top" shrinkToFit="1"/>
    </xf>
    <xf numFmtId="0" fontId="4" fillId="2" borderId="6" xfId="0" applyFont="1" applyFill="1" applyBorder="1" applyAlignment="1">
      <alignment horizontal="center" vertical="center" textRotation="255" shrinkToFit="1"/>
    </xf>
    <xf numFmtId="0" fontId="4" fillId="0" borderId="3" xfId="0" applyFont="1" applyBorder="1" applyAlignment="1">
      <alignment horizontal="center" vertical="center"/>
    </xf>
    <xf numFmtId="0" fontId="4" fillId="0" borderId="10" xfId="0" applyFont="1" applyBorder="1" applyAlignment="1">
      <alignment horizontal="center" vertical="center"/>
    </xf>
    <xf numFmtId="0" fontId="4" fillId="0" borderId="5" xfId="0" applyFont="1" applyBorder="1" applyAlignment="1">
      <alignment horizontal="center" vertical="center"/>
    </xf>
    <xf numFmtId="0" fontId="7" fillId="0" borderId="3" xfId="0" applyFont="1" applyBorder="1" applyAlignment="1">
      <alignment horizontal="center" vertical="center" wrapText="1" shrinkToFit="1"/>
    </xf>
    <xf numFmtId="0" fontId="7" fillId="0" borderId="4" xfId="0" applyFont="1" applyBorder="1" applyAlignment="1">
      <alignment horizontal="center" vertical="center" wrapText="1" shrinkToFit="1"/>
    </xf>
    <xf numFmtId="0" fontId="7" fillId="0" borderId="5" xfId="0" applyFont="1" applyBorder="1" applyAlignment="1">
      <alignment horizontal="center" vertical="center" wrapText="1" shrinkToFit="1"/>
    </xf>
    <xf numFmtId="0" fontId="7" fillId="0" borderId="3" xfId="0" applyFont="1" applyBorder="1" applyAlignment="1">
      <alignment horizontal="left" vertical="center" wrapText="1" shrinkToFit="1"/>
    </xf>
    <xf numFmtId="0" fontId="7" fillId="0" borderId="5" xfId="0" applyFont="1" applyBorder="1" applyAlignment="1">
      <alignment horizontal="left" vertical="center" wrapText="1" shrinkToFit="1"/>
    </xf>
    <xf numFmtId="0" fontId="7" fillId="0" borderId="3" xfId="0" applyFont="1" applyBorder="1" applyAlignment="1">
      <alignment horizontal="left" vertical="center" shrinkToFit="1"/>
    </xf>
    <xf numFmtId="0" fontId="7" fillId="0" borderId="5" xfId="0" applyFont="1" applyBorder="1" applyAlignment="1">
      <alignment horizontal="left" vertical="center" shrinkToFit="1"/>
    </xf>
    <xf numFmtId="0" fontId="7" fillId="0" borderId="3" xfId="0" applyFont="1" applyBorder="1" applyAlignment="1">
      <alignment horizontal="center" vertical="center" shrinkToFit="1"/>
    </xf>
    <xf numFmtId="0" fontId="7" fillId="0" borderId="5" xfId="0" applyFont="1" applyBorder="1" applyAlignment="1">
      <alignment horizontal="center" vertical="center" shrinkToFit="1"/>
    </xf>
    <xf numFmtId="0" fontId="4" fillId="0" borderId="4" xfId="0" applyFont="1" applyBorder="1" applyAlignment="1">
      <alignment horizontal="center" vertical="center"/>
    </xf>
    <xf numFmtId="0" fontId="7" fillId="0" borderId="3" xfId="0" applyFont="1" applyBorder="1" applyAlignment="1">
      <alignment horizontal="center" vertical="center" wrapText="1"/>
    </xf>
    <xf numFmtId="0" fontId="7" fillId="0" borderId="5" xfId="0" applyFont="1" applyBorder="1" applyAlignment="1">
      <alignment horizontal="center" vertical="center"/>
    </xf>
    <xf numFmtId="0" fontId="7" fillId="0" borderId="2" xfId="0" applyFont="1" applyBorder="1" applyAlignment="1">
      <alignment horizontal="center" vertical="center" wrapText="1" shrinkToFit="1"/>
    </xf>
    <xf numFmtId="0" fontId="7" fillId="0" borderId="2" xfId="0" applyFont="1" applyBorder="1" applyAlignment="1">
      <alignment horizontal="center" vertical="center" shrinkToFit="1"/>
    </xf>
    <xf numFmtId="0" fontId="7" fillId="0" borderId="9" xfId="0" applyFont="1" applyBorder="1" applyAlignment="1">
      <alignment vertical="center"/>
    </xf>
    <xf numFmtId="0" fontId="7" fillId="0" borderId="0" xfId="0" applyFont="1" applyBorder="1" applyAlignment="1">
      <alignment vertical="center"/>
    </xf>
    <xf numFmtId="0" fontId="7" fillId="0" borderId="0" xfId="0" applyFont="1" applyBorder="1" applyAlignment="1">
      <alignment vertical="center" wrapText="1" shrinkToFit="1"/>
    </xf>
    <xf numFmtId="0" fontId="7" fillId="0" borderId="0" xfId="0" applyFont="1" applyBorder="1" applyAlignment="1">
      <alignment vertical="center" shrinkToFit="1"/>
    </xf>
    <xf numFmtId="0" fontId="7" fillId="0" borderId="0" xfId="0" applyFont="1" applyFill="1" applyBorder="1" applyAlignment="1">
      <alignment vertical="center" wrapText="1"/>
    </xf>
    <xf numFmtId="0" fontId="4" fillId="0" borderId="0" xfId="0" applyFont="1" applyBorder="1" applyAlignment="1">
      <alignment horizontal="left" vertical="center"/>
    </xf>
    <xf numFmtId="0" fontId="4" fillId="0" borderId="1" xfId="0" applyFont="1" applyBorder="1" applyAlignment="1">
      <alignment horizontal="left" vertical="center"/>
    </xf>
    <xf numFmtId="0" fontId="4" fillId="0" borderId="9" xfId="0" applyFont="1" applyBorder="1" applyAlignment="1">
      <alignment horizontal="center" vertical="center"/>
    </xf>
    <xf numFmtId="0" fontId="7" fillId="0" borderId="9" xfId="0" applyFont="1" applyBorder="1" applyAlignment="1">
      <alignment horizontal="center" vertical="center" wrapText="1" shrinkToFit="1"/>
    </xf>
    <xf numFmtId="0" fontId="7" fillId="0" borderId="0" xfId="0" applyFont="1" applyBorder="1" applyAlignment="1">
      <alignment horizontal="center" vertical="center" wrapText="1" shrinkToFit="1"/>
    </xf>
    <xf numFmtId="0" fontId="7" fillId="0" borderId="1" xfId="0" applyFont="1" applyBorder="1" applyAlignment="1">
      <alignment horizontal="center" vertical="center" wrapText="1" shrinkToFit="1"/>
    </xf>
    <xf numFmtId="0" fontId="7" fillId="0" borderId="9" xfId="0" applyFont="1" applyBorder="1" applyAlignment="1">
      <alignment horizontal="left" vertical="center" wrapText="1" shrinkToFit="1"/>
    </xf>
    <xf numFmtId="0" fontId="7" fillId="0" borderId="1" xfId="0" applyFont="1" applyBorder="1" applyAlignment="1">
      <alignment horizontal="left" vertical="center" wrapText="1" shrinkToFit="1"/>
    </xf>
    <xf numFmtId="0" fontId="7" fillId="0" borderId="9" xfId="0" applyFont="1" applyBorder="1" applyAlignment="1">
      <alignment horizontal="left" vertical="center" shrinkToFit="1"/>
    </xf>
    <xf numFmtId="0" fontId="7" fillId="0" borderId="1" xfId="0" applyFont="1" applyBorder="1" applyAlignment="1">
      <alignment horizontal="left" vertical="center" shrinkToFit="1"/>
    </xf>
    <xf numFmtId="0" fontId="7" fillId="0" borderId="9" xfId="0" applyFont="1" applyBorder="1" applyAlignment="1">
      <alignment horizontal="center" vertical="center" shrinkToFit="1"/>
    </xf>
    <xf numFmtId="0" fontId="7" fillId="0" borderId="1" xfId="0" applyFont="1" applyBorder="1" applyAlignment="1">
      <alignment horizontal="center" vertical="center" shrinkToFit="1"/>
    </xf>
    <xf numFmtId="0" fontId="7" fillId="0" borderId="9" xfId="0" applyFont="1" applyBorder="1" applyAlignment="1">
      <alignment horizontal="center" vertical="center"/>
    </xf>
    <xf numFmtId="0" fontId="7" fillId="0" borderId="1" xfId="0" applyFont="1" applyBorder="1" applyAlignment="1">
      <alignment horizontal="center" vertical="center"/>
    </xf>
    <xf numFmtId="0" fontId="7" fillId="0" borderId="6" xfId="0" applyFont="1" applyBorder="1" applyAlignment="1">
      <alignment horizontal="center" vertical="center" wrapText="1" shrinkToFit="1"/>
    </xf>
    <xf numFmtId="0" fontId="7" fillId="0" borderId="7" xfId="0" applyFont="1" applyBorder="1" applyAlignment="1">
      <alignment horizontal="center" vertical="center" wrapText="1" shrinkToFit="1"/>
    </xf>
    <xf numFmtId="0" fontId="7" fillId="0" borderId="8" xfId="0" applyFont="1" applyBorder="1" applyAlignment="1">
      <alignment horizontal="center" vertical="center" wrapText="1" shrinkToFit="1"/>
    </xf>
    <xf numFmtId="0" fontId="7" fillId="0" borderId="6" xfId="0" applyFont="1" applyBorder="1" applyAlignment="1">
      <alignment horizontal="center" vertical="center"/>
    </xf>
    <xf numFmtId="0" fontId="7" fillId="0" borderId="8" xfId="0" applyFont="1" applyBorder="1" applyAlignment="1">
      <alignment horizontal="center" vertical="center"/>
    </xf>
    <xf numFmtId="0" fontId="6" fillId="0" borderId="3" xfId="0" applyFont="1" applyBorder="1" applyAlignment="1">
      <alignment horizontal="center" vertical="center" wrapText="1" shrinkToFit="1"/>
    </xf>
    <xf numFmtId="0" fontId="6" fillId="0" borderId="5" xfId="0" applyFont="1" applyBorder="1" applyAlignment="1">
      <alignment horizontal="center" vertical="center" wrapText="1" shrinkToFit="1"/>
    </xf>
    <xf numFmtId="0" fontId="7" fillId="0" borderId="4" xfId="0" applyFont="1" applyBorder="1" applyAlignment="1">
      <alignment vertical="center" shrinkToFit="1"/>
    </xf>
    <xf numFmtId="0" fontId="7" fillId="0" borderId="4" xfId="0" applyFont="1" applyBorder="1" applyAlignment="1">
      <alignment horizontal="center" vertical="center" shrinkToFit="1"/>
    </xf>
    <xf numFmtId="0" fontId="6" fillId="0" borderId="9" xfId="0" applyFont="1" applyBorder="1" applyAlignment="1">
      <alignment horizontal="center" vertical="center" shrinkToFit="1"/>
    </xf>
    <xf numFmtId="0" fontId="6" fillId="0" borderId="1" xfId="0" applyFont="1" applyBorder="1" applyAlignment="1">
      <alignment horizontal="center" vertical="center" shrinkToFit="1"/>
    </xf>
    <xf numFmtId="0" fontId="6" fillId="0" borderId="9" xfId="0" applyFont="1" applyBorder="1" applyAlignment="1">
      <alignment horizontal="center" vertical="center" wrapText="1" shrinkToFit="1"/>
    </xf>
    <xf numFmtId="0" fontId="6" fillId="0" borderId="1" xfId="0" applyFont="1" applyBorder="1" applyAlignment="1">
      <alignment horizontal="center" vertical="center" wrapText="1" shrinkToFit="1"/>
    </xf>
    <xf numFmtId="0" fontId="7" fillId="0" borderId="0" xfId="0" applyFont="1" applyBorder="1" applyAlignment="1">
      <alignment horizontal="center" vertical="center" shrinkToFit="1"/>
    </xf>
    <xf numFmtId="0" fontId="7" fillId="0" borderId="0" xfId="0" applyFont="1" applyBorder="1" applyAlignment="1">
      <alignment horizontal="right" vertical="center" shrinkToFit="1"/>
    </xf>
    <xf numFmtId="0" fontId="7" fillId="0" borderId="1" xfId="0" applyFont="1" applyBorder="1" applyAlignment="1">
      <alignment horizontal="right" vertical="center" shrinkToFit="1"/>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7" fillId="0" borderId="6" xfId="0" applyFont="1" applyBorder="1" applyAlignment="1">
      <alignment horizontal="left" vertical="center" wrapText="1" shrinkToFit="1"/>
    </xf>
    <xf numFmtId="0" fontId="7" fillId="0" borderId="8" xfId="0" applyFont="1" applyBorder="1" applyAlignment="1">
      <alignment horizontal="left" vertical="center" wrapText="1" shrinkToFit="1"/>
    </xf>
    <xf numFmtId="0" fontId="7" fillId="0" borderId="6" xfId="0" applyFont="1" applyBorder="1" applyAlignment="1">
      <alignment horizontal="left" vertical="center" shrinkToFit="1"/>
    </xf>
    <xf numFmtId="0" fontId="7" fillId="0" borderId="8" xfId="0" applyFont="1" applyBorder="1" applyAlignment="1">
      <alignment horizontal="left" vertical="center" shrinkToFit="1"/>
    </xf>
    <xf numFmtId="0" fontId="7" fillId="0" borderId="6" xfId="0" applyFont="1" applyBorder="1" applyAlignment="1">
      <alignment horizontal="center" vertical="center" shrinkToFit="1"/>
    </xf>
    <xf numFmtId="0" fontId="7" fillId="0" borderId="8" xfId="0" applyFont="1" applyBorder="1" applyAlignment="1">
      <alignment horizontal="center" vertical="center" shrinkToFit="1"/>
    </xf>
    <xf numFmtId="0" fontId="6" fillId="0" borderId="6" xfId="0" applyFont="1" applyBorder="1" applyAlignment="1">
      <alignment horizontal="center" vertical="center" wrapText="1" shrinkToFit="1"/>
    </xf>
    <xf numFmtId="0" fontId="6" fillId="0" borderId="8" xfId="0" applyFont="1" applyBorder="1" applyAlignment="1">
      <alignment horizontal="center" vertical="center" wrapText="1" shrinkToFit="1"/>
    </xf>
    <xf numFmtId="0" fontId="7" fillId="0" borderId="7" xfId="0" applyFont="1" applyBorder="1" applyAlignment="1">
      <alignment vertical="center" shrinkToFit="1"/>
    </xf>
    <xf numFmtId="0" fontId="7" fillId="0" borderId="7" xfId="0" applyFont="1" applyBorder="1" applyAlignment="1">
      <alignment horizontal="center" vertical="center" shrinkToFit="1"/>
    </xf>
    <xf numFmtId="0" fontId="6" fillId="0" borderId="6" xfId="0" applyFont="1" applyBorder="1" applyAlignment="1">
      <alignment horizontal="center" vertical="center" shrinkToFit="1"/>
    </xf>
    <xf numFmtId="0" fontId="6" fillId="0" borderId="8" xfId="0" applyFont="1" applyBorder="1" applyAlignment="1">
      <alignment horizontal="center" vertical="center" shrinkToFit="1"/>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6" fillId="0" borderId="3" xfId="0" applyFont="1" applyBorder="1" applyAlignment="1">
      <alignment horizontal="center" vertical="center" wrapText="1"/>
    </xf>
    <xf numFmtId="0" fontId="6" fillId="0" borderId="5" xfId="0" applyFont="1" applyBorder="1" applyAlignment="1">
      <alignment horizontal="center" vertical="center" wrapText="1"/>
    </xf>
    <xf numFmtId="0" fontId="7" fillId="0" borderId="3" xfId="0" applyFont="1" applyBorder="1" applyAlignment="1">
      <alignment horizontal="left" vertical="center" wrapText="1"/>
    </xf>
    <xf numFmtId="0" fontId="7" fillId="0" borderId="4" xfId="0" applyFont="1" applyBorder="1" applyAlignment="1">
      <alignment horizontal="left" vertical="center" wrapText="1"/>
    </xf>
    <xf numFmtId="0" fontId="6" fillId="0" borderId="4" xfId="0" applyFont="1" applyBorder="1" applyAlignment="1">
      <alignment horizontal="center" vertical="center" wrapText="1"/>
    </xf>
    <xf numFmtId="0" fontId="6" fillId="0" borderId="2" xfId="0" applyFont="1" applyBorder="1" applyAlignment="1">
      <alignment horizontal="center" vertical="center" wrapText="1"/>
    </xf>
    <xf numFmtId="0" fontId="6" fillId="0" borderId="5" xfId="0" applyFont="1" applyBorder="1" applyAlignment="1">
      <alignment horizontal="center" vertical="center"/>
    </xf>
    <xf numFmtId="0" fontId="6" fillId="0" borderId="9" xfId="0" applyFont="1" applyBorder="1" applyAlignment="1">
      <alignment vertical="center"/>
    </xf>
    <xf numFmtId="0" fontId="6" fillId="0" borderId="0" xfId="0" applyFont="1" applyBorder="1" applyAlignment="1">
      <alignment vertical="center"/>
    </xf>
    <xf numFmtId="0" fontId="8" fillId="0" borderId="0" xfId="0" applyFont="1" applyBorder="1" applyAlignment="1">
      <alignment vertical="center" wrapText="1"/>
    </xf>
    <xf numFmtId="0" fontId="6" fillId="0" borderId="0" xfId="0" applyFont="1" applyBorder="1" applyAlignment="1">
      <alignment vertical="center" shrinkToFit="1"/>
    </xf>
    <xf numFmtId="0" fontId="6" fillId="0" borderId="0" xfId="0" applyFont="1" applyBorder="1" applyAlignment="1">
      <alignment vertical="center" wrapText="1"/>
    </xf>
    <xf numFmtId="0" fontId="7" fillId="0" borderId="9" xfId="0" applyFont="1" applyBorder="1" applyAlignment="1">
      <alignment horizontal="center" vertical="center" wrapText="1"/>
    </xf>
    <xf numFmtId="0" fontId="7" fillId="0" borderId="0" xfId="0" applyFont="1" applyBorder="1" applyAlignment="1">
      <alignment horizontal="center" vertical="center" wrapText="1"/>
    </xf>
    <xf numFmtId="0" fontId="7" fillId="0" borderId="1"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 xfId="0" applyFont="1" applyBorder="1" applyAlignment="1">
      <alignment horizontal="center" vertical="center" wrapText="1"/>
    </xf>
    <xf numFmtId="0" fontId="7" fillId="0" borderId="9" xfId="0" applyFont="1" applyBorder="1" applyAlignment="1">
      <alignment horizontal="left" vertical="center" wrapText="1"/>
    </xf>
    <xf numFmtId="0" fontId="7" fillId="0" borderId="0" xfId="0" applyFont="1" applyBorder="1" applyAlignment="1">
      <alignment horizontal="left" vertical="center" wrapText="1"/>
    </xf>
    <xf numFmtId="0" fontId="6" fillId="0" borderId="0" xfId="0" applyFont="1" applyBorder="1" applyAlignment="1">
      <alignment horizontal="center" vertical="center" wrapText="1"/>
    </xf>
    <xf numFmtId="0" fontId="6" fillId="0" borderId="9" xfId="0" applyFont="1" applyBorder="1" applyAlignment="1">
      <alignment horizontal="center" vertical="center"/>
    </xf>
    <xf numFmtId="0" fontId="6" fillId="0" borderId="1" xfId="0" applyFont="1" applyBorder="1" applyAlignment="1">
      <alignment horizontal="center" vertical="center"/>
    </xf>
    <xf numFmtId="0" fontId="7" fillId="0" borderId="6" xfId="0" applyFont="1" applyBorder="1" applyAlignment="1">
      <alignment horizontal="center" vertical="center" wrapText="1"/>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6" fillId="0" borderId="6" xfId="0" applyFont="1" applyBorder="1" applyAlignment="1">
      <alignment horizontal="center" vertical="center" wrapText="1"/>
    </xf>
    <xf numFmtId="0" fontId="6" fillId="0" borderId="8" xfId="0" applyFont="1" applyBorder="1" applyAlignment="1">
      <alignment horizontal="center" vertical="center" wrapText="1"/>
    </xf>
    <xf numFmtId="0" fontId="7" fillId="0" borderId="6" xfId="0" applyFont="1" applyBorder="1" applyAlignment="1">
      <alignment horizontal="left" vertical="center" wrapText="1"/>
    </xf>
    <xf numFmtId="0" fontId="7" fillId="0" borderId="7" xfId="0" applyFont="1" applyBorder="1" applyAlignment="1">
      <alignment horizontal="left" vertical="center" wrapText="1"/>
    </xf>
    <xf numFmtId="0" fontId="6" fillId="0" borderId="7" xfId="0" applyFont="1" applyBorder="1" applyAlignment="1">
      <alignment horizontal="center" vertical="center" wrapText="1"/>
    </xf>
    <xf numFmtId="0" fontId="6" fillId="0" borderId="6" xfId="0" applyFont="1" applyBorder="1" applyAlignment="1">
      <alignment horizontal="center" vertical="center"/>
    </xf>
    <xf numFmtId="0" fontId="6" fillId="0" borderId="8" xfId="0" applyFont="1" applyBorder="1" applyAlignment="1">
      <alignment horizontal="center" vertical="center"/>
    </xf>
    <xf numFmtId="0" fontId="4" fillId="0" borderId="3" xfId="0" applyFont="1" applyBorder="1" applyAlignment="1">
      <alignment horizontal="center" vertical="center" wrapText="1"/>
    </xf>
    <xf numFmtId="0" fontId="4" fillId="0" borderId="9" xfId="0" applyFont="1" applyBorder="1" applyAlignment="1">
      <alignment horizontal="center" vertical="center" wrapText="1"/>
    </xf>
    <xf numFmtId="176" fontId="4" fillId="0" borderId="0" xfId="0" applyNumberFormat="1" applyFont="1" applyBorder="1" applyAlignment="1">
      <alignment vertical="center" shrinkToFit="1"/>
    </xf>
    <xf numFmtId="0" fontId="4" fillId="0" borderId="2" xfId="0" applyFont="1" applyBorder="1" applyAlignment="1">
      <alignment horizontal="center" vertical="center"/>
    </xf>
    <xf numFmtId="176" fontId="4" fillId="0" borderId="2" xfId="0" applyNumberFormat="1" applyFont="1" applyBorder="1" applyAlignment="1">
      <alignment horizontal="center" vertical="center" shrinkToFit="1"/>
    </xf>
    <xf numFmtId="0" fontId="4" fillId="0" borderId="9" xfId="0" applyFont="1" applyBorder="1" applyAlignment="1">
      <alignment vertical="center"/>
    </xf>
    <xf numFmtId="0" fontId="6" fillId="0" borderId="3" xfId="0" applyFont="1" applyBorder="1" applyAlignment="1">
      <alignment horizontal="center" vertical="center"/>
    </xf>
    <xf numFmtId="0" fontId="6" fillId="0" borderId="3" xfId="0" applyFont="1" applyBorder="1" applyAlignment="1">
      <alignment horizontal="center" vertical="center" shrinkToFit="1"/>
    </xf>
    <xf numFmtId="0" fontId="6" fillId="0" borderId="5" xfId="0" applyFont="1" applyBorder="1" applyAlignment="1">
      <alignment horizontal="center" vertical="center" shrinkToFit="1"/>
    </xf>
    <xf numFmtId="0" fontId="9" fillId="0" borderId="3" xfId="0" applyFont="1" applyBorder="1" applyAlignment="1">
      <alignment horizontal="center" vertical="center" wrapText="1"/>
    </xf>
    <xf numFmtId="0" fontId="9" fillId="0" borderId="5" xfId="0" applyFont="1" applyBorder="1" applyAlignment="1">
      <alignment horizontal="center" vertical="center" wrapText="1"/>
    </xf>
    <xf numFmtId="177" fontId="6" fillId="0" borderId="3" xfId="0" applyNumberFormat="1" applyFont="1" applyBorder="1" applyAlignment="1">
      <alignment horizontal="center" vertical="center"/>
    </xf>
    <xf numFmtId="0" fontId="9" fillId="0" borderId="3" xfId="0" applyFont="1" applyBorder="1" applyAlignment="1">
      <alignment horizontal="center" vertical="center" wrapText="1" shrinkToFit="1"/>
    </xf>
    <xf numFmtId="0" fontId="9" fillId="0" borderId="5" xfId="0" applyFont="1" applyBorder="1" applyAlignment="1">
      <alignment horizontal="center" vertical="center" shrinkToFit="1"/>
    </xf>
    <xf numFmtId="0" fontId="9" fillId="0" borderId="3" xfId="0" applyFont="1" applyBorder="1" applyAlignment="1">
      <alignment horizontal="center" vertical="center"/>
    </xf>
    <xf numFmtId="0" fontId="9" fillId="0" borderId="5" xfId="0" applyFont="1" applyBorder="1" applyAlignment="1">
      <alignment horizontal="center" vertical="center"/>
    </xf>
    <xf numFmtId="177" fontId="6" fillId="0" borderId="5" xfId="0" applyNumberFormat="1" applyFont="1" applyBorder="1" applyAlignment="1">
      <alignment horizontal="center" vertical="center"/>
    </xf>
    <xf numFmtId="177" fontId="6" fillId="0" borderId="9" xfId="0" applyNumberFormat="1" applyFont="1" applyBorder="1" applyAlignment="1">
      <alignment vertical="center"/>
    </xf>
    <xf numFmtId="177" fontId="6" fillId="0" borderId="0" xfId="0" applyNumberFormat="1" applyFont="1" applyBorder="1" applyAlignment="1">
      <alignment vertical="center"/>
    </xf>
    <xf numFmtId="0" fontId="9" fillId="0" borderId="0" xfId="0" applyFont="1" applyFill="1" applyBorder="1" applyAlignment="1">
      <alignment vertical="center" wrapText="1"/>
    </xf>
    <xf numFmtId="0" fontId="8" fillId="0" borderId="0" xfId="0" applyFont="1" applyBorder="1" applyAlignment="1">
      <alignment vertical="center"/>
    </xf>
    <xf numFmtId="0" fontId="6" fillId="0" borderId="0" xfId="0" applyFont="1" applyBorder="1" applyAlignment="1">
      <alignment vertical="center" wrapText="1" shrinkToFit="1"/>
    </xf>
    <xf numFmtId="0" fontId="10" fillId="0" borderId="0" xfId="0" applyFont="1" applyBorder="1" applyAlignment="1">
      <alignment vertical="center" shrinkToFit="1"/>
    </xf>
    <xf numFmtId="0" fontId="9" fillId="0" borderId="0" xfId="0" applyFont="1" applyFill="1" applyBorder="1" applyAlignment="1">
      <alignment vertical="center"/>
    </xf>
    <xf numFmtId="0" fontId="9" fillId="0" borderId="9" xfId="0" applyFont="1" applyBorder="1" applyAlignment="1">
      <alignment horizontal="center" vertical="center" wrapText="1"/>
    </xf>
    <xf numFmtId="0" fontId="9" fillId="0" borderId="1" xfId="0" applyFont="1" applyBorder="1" applyAlignment="1">
      <alignment horizontal="center" vertical="center" wrapText="1"/>
    </xf>
    <xf numFmtId="177" fontId="6" fillId="0" borderId="9" xfId="0" applyNumberFormat="1" applyFont="1" applyBorder="1" applyAlignment="1">
      <alignment horizontal="center" vertical="center"/>
    </xf>
    <xf numFmtId="0" fontId="9" fillId="0" borderId="9" xfId="0" applyFont="1" applyBorder="1" applyAlignment="1">
      <alignment horizontal="center" vertical="center" shrinkToFit="1"/>
    </xf>
    <xf numFmtId="0" fontId="9" fillId="0" borderId="1" xfId="0" applyFont="1" applyBorder="1" applyAlignment="1">
      <alignment horizontal="center" vertical="center" shrinkToFit="1"/>
    </xf>
    <xf numFmtId="0" fontId="9" fillId="0" borderId="9" xfId="0" applyFont="1" applyBorder="1" applyAlignment="1">
      <alignment horizontal="center" vertical="center"/>
    </xf>
    <xf numFmtId="0" fontId="9" fillId="0" borderId="1" xfId="0" applyFont="1" applyBorder="1" applyAlignment="1">
      <alignment horizontal="center" vertical="center"/>
    </xf>
    <xf numFmtId="177" fontId="6" fillId="0" borderId="1" xfId="0" applyNumberFormat="1" applyFont="1" applyBorder="1" applyAlignment="1">
      <alignment horizontal="center" vertical="center"/>
    </xf>
    <xf numFmtId="0" fontId="9" fillId="0" borderId="6" xfId="0" applyFont="1" applyBorder="1" applyAlignment="1">
      <alignment horizontal="center" vertical="center" wrapText="1"/>
    </xf>
    <xf numFmtId="0" fontId="9" fillId="0" borderId="8" xfId="0" applyFont="1" applyBorder="1" applyAlignment="1">
      <alignment horizontal="center" vertical="center" wrapText="1"/>
    </xf>
    <xf numFmtId="177" fontId="6" fillId="0" borderId="6" xfId="0" applyNumberFormat="1" applyFont="1" applyBorder="1" applyAlignment="1">
      <alignment horizontal="center" vertical="center"/>
    </xf>
    <xf numFmtId="0" fontId="9" fillId="0" borderId="6" xfId="0" applyFont="1" applyBorder="1" applyAlignment="1">
      <alignment horizontal="center" vertical="center" shrinkToFit="1"/>
    </xf>
    <xf numFmtId="0" fontId="9" fillId="0" borderId="8" xfId="0" applyFont="1" applyBorder="1" applyAlignment="1">
      <alignment horizontal="center" vertical="center" shrinkToFit="1"/>
    </xf>
    <xf numFmtId="0" fontId="9" fillId="0" borderId="6" xfId="0" applyFont="1" applyBorder="1" applyAlignment="1">
      <alignment horizontal="center" vertical="center"/>
    </xf>
    <xf numFmtId="0" fontId="9" fillId="0" borderId="8" xfId="0" applyFont="1" applyBorder="1" applyAlignment="1">
      <alignment horizontal="center" vertical="center"/>
    </xf>
    <xf numFmtId="177" fontId="6" fillId="0" borderId="8" xfId="0" applyNumberFormat="1" applyFont="1" applyBorder="1" applyAlignment="1">
      <alignment horizontal="center" vertical="center"/>
    </xf>
    <xf numFmtId="0" fontId="6" fillId="0" borderId="2" xfId="0" applyFont="1" applyBorder="1" applyAlignment="1">
      <alignment horizontal="center" vertical="center"/>
    </xf>
    <xf numFmtId="0" fontId="4" fillId="0" borderId="0" xfId="0" applyFont="1" applyBorder="1" applyAlignment="1">
      <alignment horizontal="center" vertical="center" shrinkToFit="1"/>
    </xf>
    <xf numFmtId="0" fontId="4" fillId="0" borderId="1" xfId="0" applyFont="1" applyBorder="1" applyAlignment="1">
      <alignment horizontal="center" vertical="center" shrinkToFit="1"/>
    </xf>
    <xf numFmtId="0" fontId="6" fillId="0" borderId="2" xfId="0" applyFont="1" applyBorder="1" applyAlignment="1">
      <alignment horizontal="left" vertical="center" wrapText="1"/>
    </xf>
    <xf numFmtId="0" fontId="6" fillId="0" borderId="2" xfId="0" applyFont="1" applyBorder="1" applyAlignment="1">
      <alignment horizontal="left" vertical="center"/>
    </xf>
    <xf numFmtId="0" fontId="6" fillId="0" borderId="3" xfId="0" applyFont="1" applyBorder="1" applyAlignment="1">
      <alignment horizontal="left" vertical="center" wrapText="1" shrinkToFit="1"/>
    </xf>
    <xf numFmtId="0" fontId="6" fillId="0" borderId="4" xfId="0" applyFont="1" applyBorder="1" applyAlignment="1">
      <alignment horizontal="left" vertical="center" wrapText="1" shrinkToFit="1"/>
    </xf>
    <xf numFmtId="0" fontId="6" fillId="0" borderId="5" xfId="0" applyFont="1" applyBorder="1" applyAlignment="1">
      <alignment horizontal="left" vertical="center" wrapText="1" shrinkToFit="1"/>
    </xf>
    <xf numFmtId="0" fontId="6" fillId="0" borderId="3" xfId="0" applyFont="1" applyBorder="1" applyAlignment="1">
      <alignment vertical="center"/>
    </xf>
    <xf numFmtId="0" fontId="6" fillId="0" borderId="5" xfId="0" applyFont="1" applyBorder="1" applyAlignment="1">
      <alignment vertical="center"/>
    </xf>
    <xf numFmtId="0" fontId="9" fillId="0" borderId="2" xfId="0" applyFont="1" applyBorder="1" applyAlignment="1">
      <alignment horizontal="center" vertical="center" wrapText="1"/>
    </xf>
    <xf numFmtId="0" fontId="9" fillId="0" borderId="2" xfId="0" applyFont="1" applyBorder="1" applyAlignment="1">
      <alignment horizontal="center" vertical="center"/>
    </xf>
    <xf numFmtId="0" fontId="8" fillId="0" borderId="2" xfId="0" applyFont="1" applyBorder="1" applyAlignment="1">
      <alignment horizontal="center" vertical="center" wrapText="1"/>
    </xf>
    <xf numFmtId="0" fontId="8" fillId="0" borderId="2" xfId="0" applyFont="1" applyBorder="1" applyAlignment="1">
      <alignment horizontal="center" vertical="center"/>
    </xf>
    <xf numFmtId="0" fontId="9" fillId="0" borderId="2" xfId="0" applyFont="1" applyBorder="1" applyAlignment="1">
      <alignment horizontal="left" vertical="center" wrapText="1"/>
    </xf>
    <xf numFmtId="0" fontId="9" fillId="0" borderId="2" xfId="0" applyFont="1" applyBorder="1" applyAlignment="1">
      <alignment horizontal="left" vertical="center"/>
    </xf>
    <xf numFmtId="0" fontId="8" fillId="0" borderId="9" xfId="0" applyFont="1" applyBorder="1" applyAlignment="1">
      <alignment vertical="center"/>
    </xf>
    <xf numFmtId="0" fontId="6" fillId="0" borderId="9" xfId="0" applyFont="1" applyBorder="1" applyAlignment="1">
      <alignment horizontal="left" vertical="center" wrapText="1" shrinkToFit="1"/>
    </xf>
    <xf numFmtId="0" fontId="6" fillId="0" borderId="0" xfId="0" applyFont="1" applyBorder="1" applyAlignment="1">
      <alignment horizontal="left" vertical="center" wrapText="1" shrinkToFit="1"/>
    </xf>
    <xf numFmtId="0" fontId="6" fillId="0" borderId="1" xfId="0" applyFont="1" applyBorder="1" applyAlignment="1">
      <alignment horizontal="left" vertical="center" wrapText="1" shrinkToFit="1"/>
    </xf>
    <xf numFmtId="0" fontId="6" fillId="0" borderId="1" xfId="0" applyFont="1" applyBorder="1" applyAlignment="1">
      <alignment vertical="center"/>
    </xf>
    <xf numFmtId="0" fontId="6" fillId="0" borderId="6" xfId="0" applyFont="1" applyBorder="1" applyAlignment="1">
      <alignment horizontal="left" vertical="center" wrapText="1" shrinkToFit="1"/>
    </xf>
    <xf numFmtId="0" fontId="6" fillId="0" borderId="7" xfId="0" applyFont="1" applyBorder="1" applyAlignment="1">
      <alignment horizontal="left" vertical="center" wrapText="1" shrinkToFit="1"/>
    </xf>
    <xf numFmtId="0" fontId="6" fillId="0" borderId="8" xfId="0" applyFont="1" applyBorder="1" applyAlignment="1">
      <alignment horizontal="left" vertical="center" wrapText="1" shrinkToFit="1"/>
    </xf>
    <xf numFmtId="0" fontId="6" fillId="0" borderId="6" xfId="0" applyFont="1" applyBorder="1" applyAlignment="1">
      <alignment vertical="center"/>
    </xf>
    <xf numFmtId="0" fontId="6" fillId="0" borderId="8" xfId="0" applyFont="1" applyBorder="1" applyAlignment="1">
      <alignment vertical="center"/>
    </xf>
    <xf numFmtId="0" fontId="4" fillId="0" borderId="3" xfId="0" applyFont="1" applyBorder="1" applyAlignment="1">
      <alignment horizontal="left" vertical="center" wrapText="1"/>
    </xf>
    <xf numFmtId="0" fontId="4" fillId="0" borderId="4" xfId="0" applyFont="1" applyBorder="1" applyAlignment="1">
      <alignment horizontal="left" vertical="center"/>
    </xf>
    <xf numFmtId="0" fontId="4" fillId="0" borderId="4" xfId="0" applyFont="1" applyBorder="1" applyAlignment="1">
      <alignment horizontal="left" vertical="center" wrapText="1"/>
    </xf>
    <xf numFmtId="0" fontId="4" fillId="0" borderId="4" xfId="0" applyFont="1" applyBorder="1">
      <alignment vertical="center"/>
    </xf>
    <xf numFmtId="0" fontId="4" fillId="0" borderId="4" xfId="0" applyFont="1" applyBorder="1" applyAlignment="1">
      <alignment vertical="center"/>
    </xf>
    <xf numFmtId="0" fontId="4" fillId="0" borderId="5" xfId="0" applyFont="1" applyBorder="1" applyAlignment="1">
      <alignment horizontal="left" vertical="center" wrapText="1"/>
    </xf>
    <xf numFmtId="0" fontId="4" fillId="0" borderId="5" xfId="0" applyFont="1" applyBorder="1" applyAlignment="1">
      <alignment horizontal="left" vertical="center"/>
    </xf>
    <xf numFmtId="0" fontId="4" fillId="0" borderId="9" xfId="0" applyFont="1" applyBorder="1" applyAlignment="1">
      <alignment horizontal="left" vertical="center"/>
    </xf>
    <xf numFmtId="0" fontId="4" fillId="0" borderId="0" xfId="0" applyFont="1" applyBorder="1" applyAlignment="1">
      <alignment horizontal="left" vertical="center" wrapText="1"/>
    </xf>
    <xf numFmtId="0" fontId="4" fillId="0" borderId="1" xfId="0" applyFont="1" applyBorder="1" applyAlignment="1">
      <alignment horizontal="left" vertical="center" wrapText="1"/>
    </xf>
    <xf numFmtId="0" fontId="4" fillId="0" borderId="2" xfId="0" applyFont="1" applyBorder="1" applyAlignment="1">
      <alignment horizontal="center" vertical="center" wrapText="1"/>
    </xf>
    <xf numFmtId="0" fontId="4" fillId="0" borderId="9" xfId="0" applyFont="1" applyBorder="1" applyAlignment="1">
      <alignment horizontal="left" vertical="center" wrapText="1"/>
    </xf>
    <xf numFmtId="0" fontId="4" fillId="0" borderId="2" xfId="0" applyFont="1" applyBorder="1" applyAlignment="1">
      <alignment horizontal="left" vertical="center" wrapText="1"/>
    </xf>
    <xf numFmtId="0" fontId="4" fillId="0" borderId="2" xfId="0" applyFont="1" applyBorder="1" applyAlignment="1">
      <alignment horizontal="left" vertical="center"/>
    </xf>
    <xf numFmtId="0" fontId="6" fillId="0" borderId="2" xfId="0" applyFont="1" applyBorder="1" applyAlignment="1">
      <alignment horizontal="center" vertical="center" shrinkToFit="1"/>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7" xfId="0" applyFont="1" applyBorder="1" applyAlignment="1">
      <alignment horizontal="left" vertical="center" wrapText="1"/>
    </xf>
    <xf numFmtId="0" fontId="4" fillId="0" borderId="7" xfId="0" applyFont="1" applyBorder="1">
      <alignment vertical="center"/>
    </xf>
    <xf numFmtId="0" fontId="4" fillId="0" borderId="7" xfId="0" applyFont="1" applyBorder="1" applyAlignment="1">
      <alignment vertical="center"/>
    </xf>
    <xf numFmtId="0" fontId="4" fillId="0" borderId="8" xfId="0" applyFont="1" applyBorder="1" applyAlignment="1">
      <alignment horizontal="left" vertical="center" wrapText="1"/>
    </xf>
    <xf numFmtId="0" fontId="4" fillId="0" borderId="8" xfId="0" applyFont="1" applyBorder="1" applyAlignment="1">
      <alignment horizontal="left" vertical="center"/>
    </xf>
    <xf numFmtId="0" fontId="4" fillId="0" borderId="6" xfId="0" applyFont="1" applyBorder="1" applyAlignment="1">
      <alignment horizontal="left" vertical="center" wrapText="1"/>
    </xf>
  </cellXfs>
  <cellStyles count="3">
    <cellStyle name="標準" xfId="0" builtinId="0"/>
    <cellStyle name="標準 2" xfId="1"/>
    <cellStyle name="標準 3" xfId="2"/>
  </cellStyles>
  <tableStyles count="0" defaultTableStyle="TableStyleMedium2" defaultPivotStyle="PivotStyleLight16"/>
  <colors>
    <mruColors>
      <color rgb="FFFFFFCC"/>
      <color rgb="FFFFFF99"/>
      <color rgb="FFFFFFE9"/>
      <color rgb="FFCCFFFF"/>
      <color rgb="FF66FFCC"/>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spDef>
      <a:spPr>
        <a:xfrm>
          <a:off x="0" y="0"/>
          <a:ext cx="0" cy="0"/>
        </a:xfrm>
        <a:custGeom>
          <a:avLst/>
          <a:gdLst/>
          <a:ahLst/>
          <a:cxnLst/>
          <a:rect l="l" t="t" r="r" b="b"/>
          <a:pathLst/>
        </a:custGeom>
        <a:ln>
          <a:noFill/>
        </a:ln>
      </a:spPr>
      <a:bodyPr vertOverflow="clip" horzOverflow="clip" lIns="36000" tIns="36000" rIns="36000" bIns="36000" rtlCol="0" anchor="ctr" anchorCtr="1"/>
      <a:lstStyle>
        <a:defPPr algn="l">
          <a:defRPr kumimoji="1" sz="1000">
            <a:latin typeface="HG丸ｺﾞｼｯｸM-PRO"/>
            <a:ea typeface="HG丸ｺﾞｼｯｸM-PRO"/>
          </a:defRPr>
        </a:defPPr>
      </a:lstStyle>
      <a:style>
        <a:lnRef idx="2">
          <a:schemeClr val="dk1"/>
        </a:lnRef>
        <a:fillRef idx="1">
          <a:schemeClr val="lt1"/>
        </a:fillRef>
        <a:effectRef idx="0">
          <a:schemeClr val="dk1"/>
        </a:effectRef>
        <a:fontRef idx="minor">
          <a:schemeClr val="dk1"/>
        </a:fontRef>
      </a:style>
    </a:spDef>
    <a:lnDef>
      <a:spPr>
        <a:xfrm>
          <a:off x="0" y="0"/>
          <a:ext cx="0" cy="0"/>
        </a:xfrm>
        <a:custGeom>
          <a:avLst/>
          <a:gdLst/>
          <a:ahLst/>
          <a:cxnLst/>
          <a:rect l="l" t="t" r="r" b="b"/>
          <a:pathLst/>
        </a:custGeom>
      </a:spPr>
      <a:bodyPr vertOverflow="overflow" horzOverflow="overflow"/>
      <a:lstStyle/>
      <a:style>
        <a:lnRef idx="1">
          <a:schemeClr val="dk1"/>
        </a:lnRef>
        <a:fillRef idx="0">
          <a:schemeClr val="dk1"/>
        </a:fillRef>
        <a:effectRef idx="0">
          <a:schemeClr val="dk1"/>
        </a:effectRef>
        <a:fontRef idx="minor">
          <a:schemeClr val="tx1"/>
        </a:fontRef>
      </a:style>
    </a:lnDef>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ED401"/>
  <sheetViews>
    <sheetView tabSelected="1" topLeftCell="A121" workbookViewId="0">
      <selection activeCell="W162" sqref="W162"/>
    </sheetView>
  </sheetViews>
  <sheetFormatPr defaultRowHeight="12"/>
  <cols>
    <col min="1" max="4" width="1.625" style="1" customWidth="1"/>
    <col min="5" max="24" width="2" style="1" customWidth="1"/>
    <col min="25" max="30" width="1.75" style="1" customWidth="1"/>
    <col min="31" max="46" width="2" style="1" customWidth="1"/>
    <col min="47" max="176" width="2.125" style="1" customWidth="1"/>
    <col min="177" max="16384" width="9" style="1" customWidth="1"/>
  </cols>
  <sheetData>
    <row r="1" spans="1:91" ht="12" customHeight="1">
      <c r="A1" s="3" t="s">
        <v>120</v>
      </c>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row>
    <row r="2" spans="1:91" ht="12" customHeight="1">
      <c r="A2" s="3"/>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row>
    <row r="3" spans="1:91" ht="9.9499999999999993" customHeight="1">
      <c r="A3" s="4" t="s">
        <v>46</v>
      </c>
      <c r="B3" s="4"/>
      <c r="C3" s="4"/>
      <c r="D3" s="4"/>
      <c r="E3" s="4"/>
      <c r="F3" s="90"/>
      <c r="G3" s="90"/>
      <c r="H3" s="90"/>
      <c r="I3" s="90"/>
      <c r="J3" s="90"/>
      <c r="K3" s="90"/>
      <c r="L3" s="90"/>
      <c r="M3" s="90"/>
      <c r="N3" s="90"/>
      <c r="O3" s="90"/>
      <c r="P3" s="90"/>
      <c r="Q3" s="90"/>
      <c r="R3" s="90"/>
      <c r="S3" s="90"/>
      <c r="T3" s="90"/>
      <c r="U3" s="90"/>
      <c r="V3" s="90"/>
      <c r="W3" s="90"/>
      <c r="X3" s="90"/>
      <c r="Y3" s="90"/>
      <c r="Z3" s="90"/>
      <c r="AA3" s="90"/>
      <c r="AB3" s="90"/>
      <c r="AC3" s="90"/>
      <c r="AD3" s="90"/>
      <c r="AE3" s="90"/>
      <c r="AF3" s="23"/>
      <c r="AG3" s="23"/>
      <c r="AH3" s="23"/>
      <c r="AI3" s="23"/>
      <c r="AJ3" s="23"/>
      <c r="AK3" s="210" t="s">
        <v>64</v>
      </c>
      <c r="AL3" s="210"/>
      <c r="AM3" s="210"/>
      <c r="AN3" s="210"/>
      <c r="AO3" s="210"/>
      <c r="AP3" s="4"/>
      <c r="AQ3" s="4"/>
      <c r="AR3" s="4"/>
      <c r="AS3" s="4"/>
      <c r="AT3" s="4"/>
      <c r="AU3" s="4"/>
      <c r="AV3" s="4"/>
    </row>
    <row r="4" spans="1:91" ht="9.9499999999999993" customHeight="1">
      <c r="A4" s="5"/>
      <c r="B4" s="5"/>
      <c r="C4" s="5"/>
      <c r="D4" s="5"/>
      <c r="E4" s="5"/>
      <c r="F4" s="91"/>
      <c r="G4" s="91"/>
      <c r="H4" s="91"/>
      <c r="I4" s="91"/>
      <c r="J4" s="91"/>
      <c r="K4" s="91"/>
      <c r="L4" s="91"/>
      <c r="M4" s="91"/>
      <c r="N4" s="91"/>
      <c r="O4" s="91"/>
      <c r="P4" s="91"/>
      <c r="Q4" s="91"/>
      <c r="R4" s="91"/>
      <c r="S4" s="91"/>
      <c r="T4" s="91"/>
      <c r="U4" s="91"/>
      <c r="V4" s="91"/>
      <c r="W4" s="91"/>
      <c r="X4" s="91"/>
      <c r="Y4" s="91"/>
      <c r="Z4" s="91"/>
      <c r="AA4" s="91"/>
      <c r="AB4" s="91"/>
      <c r="AC4" s="91"/>
      <c r="AD4" s="91"/>
      <c r="AE4" s="91"/>
      <c r="AF4" s="23"/>
      <c r="AG4" s="23"/>
      <c r="AH4" s="23"/>
      <c r="AI4" s="23"/>
      <c r="AJ4" s="23"/>
      <c r="AK4" s="211"/>
      <c r="AL4" s="211"/>
      <c r="AM4" s="211"/>
      <c r="AN4" s="211"/>
      <c r="AO4" s="211"/>
      <c r="AP4" s="5"/>
      <c r="AQ4" s="5"/>
      <c r="AR4" s="5"/>
      <c r="AS4" s="5"/>
      <c r="AT4" s="5"/>
      <c r="AU4" s="5"/>
      <c r="AV4" s="5"/>
    </row>
    <row r="5" spans="1:91" ht="5.0999999999999996" customHeight="1">
      <c r="A5" s="6"/>
      <c r="B5" s="6"/>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row>
    <row r="6" spans="1:91" ht="9.9499999999999993" customHeight="1">
      <c r="A6" s="7" t="s">
        <v>7</v>
      </c>
      <c r="B6" s="7"/>
      <c r="C6" s="7" t="s">
        <v>4</v>
      </c>
      <c r="D6" s="7"/>
      <c r="E6" s="68" t="s">
        <v>11</v>
      </c>
      <c r="F6" s="92"/>
      <c r="G6" s="92"/>
      <c r="H6" s="92"/>
      <c r="I6" s="92"/>
      <c r="J6" s="92"/>
      <c r="K6" s="92"/>
      <c r="L6" s="92"/>
      <c r="M6" s="92"/>
      <c r="N6" s="120"/>
      <c r="O6" s="68" t="s">
        <v>28</v>
      </c>
      <c r="P6" s="92"/>
      <c r="Q6" s="92"/>
      <c r="R6" s="92"/>
      <c r="S6" s="92"/>
      <c r="T6" s="120"/>
      <c r="U6" s="169" t="s">
        <v>34</v>
      </c>
      <c r="V6" s="170"/>
      <c r="W6" s="170"/>
      <c r="X6" s="120"/>
      <c r="Y6" s="172" t="s">
        <v>0</v>
      </c>
      <c r="Z6" s="172"/>
      <c r="AA6" s="172"/>
      <c r="AB6" s="172"/>
      <c r="AC6" s="172"/>
      <c r="AD6" s="172"/>
      <c r="AE6" s="68" t="s">
        <v>43</v>
      </c>
      <c r="AF6" s="92"/>
      <c r="AG6" s="92"/>
      <c r="AH6" s="120"/>
      <c r="AI6" s="172" t="s">
        <v>19</v>
      </c>
      <c r="AJ6" s="172"/>
      <c r="AK6" s="172"/>
      <c r="AL6" s="172"/>
      <c r="AM6" s="172"/>
      <c r="AN6" s="172"/>
      <c r="AO6" s="172"/>
      <c r="AP6" s="172"/>
      <c r="AQ6" s="172"/>
      <c r="AR6" s="172" t="s">
        <v>37</v>
      </c>
      <c r="AS6" s="172"/>
      <c r="AT6" s="172"/>
      <c r="AU6" s="172"/>
      <c r="AV6" s="172"/>
      <c r="AX6" s="68" t="s">
        <v>39</v>
      </c>
      <c r="AY6" s="92"/>
      <c r="AZ6" s="92"/>
      <c r="BA6" s="92"/>
      <c r="BB6" s="92"/>
      <c r="BC6" s="92"/>
      <c r="BD6" s="92"/>
      <c r="BE6" s="92"/>
      <c r="BF6" s="92"/>
      <c r="BG6" s="92"/>
      <c r="BH6" s="92"/>
      <c r="BI6" s="92"/>
      <c r="BJ6" s="92"/>
      <c r="BK6" s="92"/>
      <c r="BL6" s="92"/>
      <c r="BM6" s="92"/>
      <c r="BN6" s="92"/>
      <c r="BO6" s="92"/>
      <c r="BP6" s="92"/>
      <c r="BQ6" s="92"/>
      <c r="BR6" s="92"/>
      <c r="BS6" s="92"/>
      <c r="BT6" s="92"/>
      <c r="BU6" s="92"/>
      <c r="BV6" s="92"/>
      <c r="BW6" s="92"/>
      <c r="BX6" s="92"/>
      <c r="BY6" s="92"/>
      <c r="BZ6" s="92"/>
      <c r="CA6" s="92"/>
      <c r="CB6" s="92"/>
      <c r="CC6" s="92"/>
      <c r="CD6" s="92"/>
      <c r="CE6" s="92"/>
      <c r="CF6" s="92"/>
      <c r="CG6" s="92"/>
      <c r="CH6" s="92"/>
      <c r="CI6" s="92"/>
      <c r="CJ6" s="92"/>
      <c r="CK6" s="92"/>
      <c r="CL6" s="92"/>
      <c r="CM6" s="120"/>
    </row>
    <row r="7" spans="1:91" ht="9.9499999999999993" customHeight="1">
      <c r="A7" s="7"/>
      <c r="B7" s="7"/>
      <c r="C7" s="7"/>
      <c r="D7" s="7"/>
      <c r="E7" s="69"/>
      <c r="F7" s="4"/>
      <c r="G7" s="4"/>
      <c r="H7" s="4"/>
      <c r="I7" s="4"/>
      <c r="J7" s="4"/>
      <c r="K7" s="4"/>
      <c r="L7" s="4"/>
      <c r="M7" s="4"/>
      <c r="N7" s="121"/>
      <c r="O7" s="69"/>
      <c r="P7" s="4"/>
      <c r="Q7" s="4"/>
      <c r="R7" s="4"/>
      <c r="S7" s="4"/>
      <c r="T7" s="121"/>
      <c r="U7" s="69"/>
      <c r="V7" s="4"/>
      <c r="W7" s="4"/>
      <c r="X7" s="121"/>
      <c r="Y7" s="172"/>
      <c r="Z7" s="172"/>
      <c r="AA7" s="172"/>
      <c r="AB7" s="172"/>
      <c r="AC7" s="172"/>
      <c r="AD7" s="172"/>
      <c r="AE7" s="69"/>
      <c r="AF7" s="4"/>
      <c r="AG7" s="4"/>
      <c r="AH7" s="121"/>
      <c r="AI7" s="172"/>
      <c r="AJ7" s="172"/>
      <c r="AK7" s="172"/>
      <c r="AL7" s="172"/>
      <c r="AM7" s="172"/>
      <c r="AN7" s="172"/>
      <c r="AO7" s="172"/>
      <c r="AP7" s="172"/>
      <c r="AQ7" s="172"/>
      <c r="AR7" s="172"/>
      <c r="AS7" s="172"/>
      <c r="AT7" s="172"/>
      <c r="AU7" s="172"/>
      <c r="AV7" s="172"/>
      <c r="AX7" s="80"/>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121"/>
    </row>
    <row r="8" spans="1:91" ht="9.9499999999999993" customHeight="1">
      <c r="A8" s="7"/>
      <c r="B8" s="7"/>
      <c r="C8" s="7"/>
      <c r="D8" s="7"/>
      <c r="E8" s="69"/>
      <c r="F8" s="4"/>
      <c r="G8" s="4"/>
      <c r="H8" s="4"/>
      <c r="I8" s="4"/>
      <c r="J8" s="4"/>
      <c r="K8" s="4"/>
      <c r="L8" s="4"/>
      <c r="M8" s="4"/>
      <c r="N8" s="121"/>
      <c r="O8" s="69"/>
      <c r="P8" s="4"/>
      <c r="Q8" s="4"/>
      <c r="R8" s="4"/>
      <c r="S8" s="4"/>
      <c r="T8" s="121"/>
      <c r="U8" s="69"/>
      <c r="V8" s="4"/>
      <c r="W8" s="4"/>
      <c r="X8" s="121"/>
      <c r="Y8" s="173" t="s">
        <v>44</v>
      </c>
      <c r="Z8" s="173"/>
      <c r="AA8" s="173"/>
      <c r="AB8" s="173" t="s">
        <v>55</v>
      </c>
      <c r="AC8" s="173"/>
      <c r="AD8" s="173"/>
      <c r="AE8" s="69" t="s">
        <v>52</v>
      </c>
      <c r="AF8" s="4"/>
      <c r="AG8" s="4"/>
      <c r="AH8" s="121"/>
      <c r="AI8" s="173" t="s">
        <v>48</v>
      </c>
      <c r="AJ8" s="173"/>
      <c r="AK8" s="173"/>
      <c r="AL8" s="173" t="s">
        <v>29</v>
      </c>
      <c r="AM8" s="173"/>
      <c r="AN8" s="173"/>
      <c r="AO8" s="173" t="s">
        <v>30</v>
      </c>
      <c r="AP8" s="173"/>
      <c r="AQ8" s="173"/>
      <c r="AR8" s="172"/>
      <c r="AS8" s="172"/>
      <c r="AT8" s="172"/>
      <c r="AU8" s="172"/>
      <c r="AV8" s="172"/>
      <c r="AX8" s="80"/>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121"/>
    </row>
    <row r="9" spans="1:91" ht="9.9499999999999993" customHeight="1">
      <c r="A9" s="7"/>
      <c r="B9" s="7"/>
      <c r="C9" s="7"/>
      <c r="D9" s="7"/>
      <c r="E9" s="70"/>
      <c r="F9" s="5"/>
      <c r="G9" s="5"/>
      <c r="H9" s="5"/>
      <c r="I9" s="5"/>
      <c r="J9" s="5"/>
      <c r="K9" s="5"/>
      <c r="L9" s="5"/>
      <c r="M9" s="5"/>
      <c r="N9" s="122"/>
      <c r="O9" s="70"/>
      <c r="P9" s="5"/>
      <c r="Q9" s="5"/>
      <c r="R9" s="5"/>
      <c r="S9" s="5"/>
      <c r="T9" s="122"/>
      <c r="U9" s="70"/>
      <c r="V9" s="5"/>
      <c r="W9" s="5"/>
      <c r="X9" s="122"/>
      <c r="Y9" s="173"/>
      <c r="Z9" s="173"/>
      <c r="AA9" s="173"/>
      <c r="AB9" s="173"/>
      <c r="AC9" s="173"/>
      <c r="AD9" s="173"/>
      <c r="AE9" s="70"/>
      <c r="AF9" s="5"/>
      <c r="AG9" s="5"/>
      <c r="AH9" s="122"/>
      <c r="AI9" s="173"/>
      <c r="AJ9" s="173"/>
      <c r="AK9" s="173"/>
      <c r="AL9" s="173"/>
      <c r="AM9" s="173"/>
      <c r="AN9" s="173"/>
      <c r="AO9" s="173"/>
      <c r="AP9" s="173"/>
      <c r="AQ9" s="173"/>
      <c r="AR9" s="172"/>
      <c r="AS9" s="172"/>
      <c r="AT9" s="172"/>
      <c r="AU9" s="172"/>
      <c r="AV9" s="172"/>
      <c r="AX9" s="70"/>
      <c r="AY9" s="5"/>
      <c r="AZ9" s="5"/>
      <c r="BA9" s="5"/>
      <c r="BB9" s="5"/>
      <c r="BC9" s="5"/>
      <c r="BD9" s="5"/>
      <c r="BE9" s="5"/>
      <c r="BF9" s="5"/>
      <c r="BG9" s="5"/>
      <c r="BH9" s="5"/>
      <c r="BI9" s="5"/>
      <c r="BJ9" s="5"/>
      <c r="BK9" s="5"/>
      <c r="BL9" s="5"/>
      <c r="BM9" s="5"/>
      <c r="BN9" s="5"/>
      <c r="BO9" s="5"/>
      <c r="BP9" s="5"/>
      <c r="BQ9" s="5"/>
      <c r="BR9" s="5"/>
      <c r="BS9" s="5"/>
      <c r="BT9" s="5"/>
      <c r="BU9" s="5"/>
      <c r="BV9" s="5"/>
      <c r="BW9" s="5"/>
      <c r="BX9" s="5"/>
      <c r="BY9" s="5"/>
      <c r="BZ9" s="5"/>
      <c r="CA9" s="5"/>
      <c r="CB9" s="5"/>
      <c r="CC9" s="5"/>
      <c r="CD9" s="5"/>
      <c r="CE9" s="5"/>
      <c r="CF9" s="5"/>
      <c r="CG9" s="5"/>
      <c r="CH9" s="5"/>
      <c r="CI9" s="5"/>
      <c r="CJ9" s="5"/>
      <c r="CK9" s="5"/>
      <c r="CL9" s="5"/>
      <c r="CM9" s="122"/>
    </row>
    <row r="10" spans="1:91" ht="12" customHeight="1">
      <c r="A10" s="8" t="s">
        <v>45</v>
      </c>
      <c r="B10" s="25"/>
      <c r="C10" s="8" t="s">
        <v>163</v>
      </c>
      <c r="D10" s="25"/>
      <c r="E10" s="71" t="s">
        <v>116</v>
      </c>
      <c r="F10" s="93"/>
      <c r="G10" s="93"/>
      <c r="H10" s="93"/>
      <c r="I10" s="104"/>
      <c r="J10" s="84" t="s">
        <v>118</v>
      </c>
      <c r="K10" s="84"/>
      <c r="L10" s="84"/>
      <c r="M10" s="84"/>
      <c r="N10" s="84"/>
      <c r="O10" s="81" t="s">
        <v>105</v>
      </c>
      <c r="P10" s="149"/>
      <c r="Q10" s="149"/>
      <c r="R10" s="149"/>
      <c r="S10" s="149"/>
      <c r="T10" s="159"/>
      <c r="U10" s="81"/>
      <c r="V10" s="149"/>
      <c r="W10" s="149"/>
      <c r="X10" s="159"/>
      <c r="Y10" s="172"/>
      <c r="Z10" s="172"/>
      <c r="AA10" s="172"/>
      <c r="AB10" s="172"/>
      <c r="AC10" s="172"/>
      <c r="AD10" s="172"/>
      <c r="AE10" s="175" t="s">
        <v>101</v>
      </c>
      <c r="AF10" s="157"/>
      <c r="AG10" s="157"/>
      <c r="AH10" s="167"/>
      <c r="AI10" s="209"/>
      <c r="AJ10" s="209"/>
      <c r="AK10" s="209"/>
      <c r="AL10" s="209"/>
      <c r="AM10" s="209"/>
      <c r="AN10" s="209"/>
      <c r="AO10" s="172"/>
      <c r="AP10" s="172"/>
      <c r="AQ10" s="172"/>
      <c r="AR10" s="212" t="s">
        <v>97</v>
      </c>
      <c r="AS10" s="213"/>
      <c r="AT10" s="213"/>
      <c r="AU10" s="213"/>
      <c r="AV10" s="213"/>
      <c r="AX10" s="235" t="s">
        <v>99</v>
      </c>
      <c r="AY10" s="242"/>
      <c r="AZ10" s="242"/>
      <c r="BA10" s="242"/>
      <c r="BB10" s="242"/>
      <c r="BC10" s="242"/>
      <c r="BD10" s="242"/>
      <c r="BE10" s="242"/>
      <c r="BF10" s="242"/>
      <c r="BG10" s="242"/>
      <c r="BH10" s="242"/>
      <c r="BI10" s="242"/>
      <c r="BJ10" s="242"/>
      <c r="BK10" s="242"/>
      <c r="BL10" s="242"/>
      <c r="BM10" s="242"/>
      <c r="BN10" s="242"/>
      <c r="BO10" s="242"/>
      <c r="BP10" s="242"/>
      <c r="BQ10" s="242"/>
      <c r="BR10" s="242"/>
      <c r="BS10" s="242"/>
      <c r="BT10" s="242"/>
      <c r="BU10" s="242"/>
      <c r="BV10" s="242"/>
      <c r="BW10" s="242"/>
      <c r="BX10" s="242"/>
      <c r="BY10" s="242"/>
      <c r="BZ10" s="242"/>
      <c r="CA10" s="242"/>
      <c r="CB10" s="242"/>
      <c r="CC10" s="242"/>
      <c r="CD10" s="242"/>
      <c r="CE10" s="242"/>
      <c r="CF10" s="242"/>
      <c r="CG10" s="242"/>
      <c r="CH10" s="242"/>
      <c r="CI10" s="242"/>
      <c r="CJ10" s="242"/>
      <c r="CK10" s="242"/>
      <c r="CL10" s="242"/>
      <c r="CM10" s="250"/>
    </row>
    <row r="11" spans="1:91">
      <c r="A11" s="9"/>
      <c r="B11" s="26"/>
      <c r="C11" s="9"/>
      <c r="D11" s="26"/>
      <c r="E11" s="72"/>
      <c r="F11" s="94"/>
      <c r="G11" s="94"/>
      <c r="H11" s="94"/>
      <c r="I11" s="105"/>
      <c r="J11" s="84"/>
      <c r="K11" s="84"/>
      <c r="L11" s="84"/>
      <c r="M11" s="84"/>
      <c r="N11" s="84"/>
      <c r="O11" s="135"/>
      <c r="P11" s="150"/>
      <c r="Q11" s="150"/>
      <c r="R11" s="150"/>
      <c r="S11" s="150"/>
      <c r="T11" s="160"/>
      <c r="U11" s="136"/>
      <c r="V11" s="151"/>
      <c r="W11" s="151"/>
      <c r="X11" s="161"/>
      <c r="Y11" s="172"/>
      <c r="Z11" s="172"/>
      <c r="AA11" s="172"/>
      <c r="AB11" s="172"/>
      <c r="AC11" s="172"/>
      <c r="AD11" s="172"/>
      <c r="AE11" s="143"/>
      <c r="AF11" s="158"/>
      <c r="AG11" s="158"/>
      <c r="AH11" s="168"/>
      <c r="AI11" s="209"/>
      <c r="AJ11" s="209"/>
      <c r="AK11" s="209"/>
      <c r="AL11" s="209"/>
      <c r="AM11" s="209"/>
      <c r="AN11" s="209"/>
      <c r="AO11" s="172"/>
      <c r="AP11" s="172"/>
      <c r="AQ11" s="172"/>
      <c r="AR11" s="213"/>
      <c r="AS11" s="213"/>
      <c r="AT11" s="213"/>
      <c r="AU11" s="213"/>
      <c r="AV11" s="213"/>
      <c r="AX11" s="236"/>
      <c r="AY11" s="90"/>
      <c r="AZ11" s="90"/>
      <c r="BA11" s="90"/>
      <c r="BB11" s="90"/>
      <c r="BC11" s="90"/>
      <c r="BD11" s="90"/>
      <c r="BE11" s="90"/>
      <c r="BF11" s="90"/>
      <c r="BG11" s="90"/>
      <c r="BH11" s="90"/>
      <c r="BI11" s="90"/>
      <c r="BJ11" s="90"/>
      <c r="BK11" s="90"/>
      <c r="BL11" s="90"/>
      <c r="BM11" s="90"/>
      <c r="BN11" s="90"/>
      <c r="BO11" s="90"/>
      <c r="BP11" s="90"/>
      <c r="BQ11" s="90"/>
      <c r="BR11" s="90"/>
      <c r="BS11" s="90"/>
      <c r="BT11" s="90"/>
      <c r="BU11" s="90"/>
      <c r="BV11" s="90"/>
      <c r="BW11" s="90"/>
      <c r="BX11" s="90"/>
      <c r="BY11" s="90"/>
      <c r="BZ11" s="90"/>
      <c r="CA11" s="90"/>
      <c r="CB11" s="90"/>
      <c r="CC11" s="90"/>
      <c r="CD11" s="90"/>
      <c r="CE11" s="90"/>
      <c r="CF11" s="90"/>
      <c r="CG11" s="90"/>
      <c r="CH11" s="90"/>
      <c r="CI11" s="90"/>
      <c r="CJ11" s="90"/>
      <c r="CK11" s="90"/>
      <c r="CL11" s="90"/>
      <c r="CM11" s="251"/>
    </row>
    <row r="12" spans="1:91">
      <c r="A12" s="9"/>
      <c r="B12" s="26"/>
      <c r="C12" s="9"/>
      <c r="D12" s="26"/>
      <c r="E12" s="72"/>
      <c r="F12" s="94"/>
      <c r="G12" s="94"/>
      <c r="H12" s="94"/>
      <c r="I12" s="105"/>
      <c r="J12" s="84" t="s">
        <v>56</v>
      </c>
      <c r="K12" s="84"/>
      <c r="L12" s="84"/>
      <c r="M12" s="84"/>
      <c r="N12" s="84"/>
      <c r="O12" s="135"/>
      <c r="P12" s="150"/>
      <c r="Q12" s="150"/>
      <c r="R12" s="150"/>
      <c r="S12" s="150"/>
      <c r="T12" s="160"/>
      <c r="U12" s="81"/>
      <c r="V12" s="149"/>
      <c r="W12" s="149"/>
      <c r="X12" s="159"/>
      <c r="Y12" s="172"/>
      <c r="Z12" s="172"/>
      <c r="AA12" s="172"/>
      <c r="AB12" s="172"/>
      <c r="AC12" s="172"/>
      <c r="AD12" s="172"/>
      <c r="AE12" s="175" t="s">
        <v>101</v>
      </c>
      <c r="AF12" s="157"/>
      <c r="AG12" s="157"/>
      <c r="AH12" s="167"/>
      <c r="AI12" s="172"/>
      <c r="AJ12" s="172"/>
      <c r="AK12" s="172"/>
      <c r="AL12" s="172"/>
      <c r="AM12" s="172"/>
      <c r="AN12" s="172"/>
      <c r="AO12" s="172"/>
      <c r="AP12" s="172"/>
      <c r="AQ12" s="172"/>
      <c r="AR12" s="213" t="s">
        <v>141</v>
      </c>
      <c r="AS12" s="213"/>
      <c r="AT12" s="213"/>
      <c r="AU12" s="213"/>
      <c r="AV12" s="213"/>
      <c r="AX12" s="236"/>
      <c r="AY12" s="90"/>
      <c r="AZ12" s="90"/>
      <c r="BA12" s="90"/>
      <c r="BB12" s="90"/>
      <c r="BC12" s="90"/>
      <c r="BD12" s="90"/>
      <c r="BE12" s="90"/>
      <c r="BF12" s="90"/>
      <c r="BG12" s="90"/>
      <c r="BH12" s="90"/>
      <c r="BI12" s="90"/>
      <c r="BJ12" s="90"/>
      <c r="BK12" s="90"/>
      <c r="BL12" s="90"/>
      <c r="BM12" s="90"/>
      <c r="BN12" s="90"/>
      <c r="BO12" s="90"/>
      <c r="BP12" s="90"/>
      <c r="BQ12" s="90"/>
      <c r="BR12" s="90"/>
      <c r="BS12" s="90"/>
      <c r="BT12" s="90"/>
      <c r="BU12" s="90"/>
      <c r="BV12" s="90"/>
      <c r="BW12" s="90"/>
      <c r="BX12" s="90"/>
      <c r="BY12" s="90"/>
      <c r="BZ12" s="90"/>
      <c r="CA12" s="90"/>
      <c r="CB12" s="90"/>
      <c r="CC12" s="90"/>
      <c r="CD12" s="90"/>
      <c r="CE12" s="90"/>
      <c r="CF12" s="90"/>
      <c r="CG12" s="90"/>
      <c r="CH12" s="90"/>
      <c r="CI12" s="90"/>
      <c r="CJ12" s="90"/>
      <c r="CK12" s="90"/>
      <c r="CL12" s="90"/>
      <c r="CM12" s="251"/>
    </row>
    <row r="13" spans="1:91">
      <c r="A13" s="9"/>
      <c r="B13" s="26"/>
      <c r="C13" s="9"/>
      <c r="D13" s="26"/>
      <c r="E13" s="73"/>
      <c r="F13" s="95"/>
      <c r="G13" s="95"/>
      <c r="H13" s="95"/>
      <c r="I13" s="106"/>
      <c r="J13" s="84"/>
      <c r="K13" s="84"/>
      <c r="L13" s="84"/>
      <c r="M13" s="84"/>
      <c r="N13" s="84"/>
      <c r="O13" s="135"/>
      <c r="P13" s="150"/>
      <c r="Q13" s="150"/>
      <c r="R13" s="150"/>
      <c r="S13" s="150"/>
      <c r="T13" s="160"/>
      <c r="U13" s="136"/>
      <c r="V13" s="151"/>
      <c r="W13" s="151"/>
      <c r="X13" s="161"/>
      <c r="Y13" s="172"/>
      <c r="Z13" s="172"/>
      <c r="AA13" s="172"/>
      <c r="AB13" s="172"/>
      <c r="AC13" s="172"/>
      <c r="AD13" s="172"/>
      <c r="AE13" s="143"/>
      <c r="AF13" s="158"/>
      <c r="AG13" s="158"/>
      <c r="AH13" s="168"/>
      <c r="AI13" s="172"/>
      <c r="AJ13" s="172"/>
      <c r="AK13" s="172"/>
      <c r="AL13" s="172"/>
      <c r="AM13" s="172"/>
      <c r="AN13" s="172"/>
      <c r="AO13" s="172"/>
      <c r="AP13" s="172"/>
      <c r="AQ13" s="172"/>
      <c r="AR13" s="213"/>
      <c r="AS13" s="213"/>
      <c r="AT13" s="213"/>
      <c r="AU13" s="213"/>
      <c r="AV13" s="213"/>
      <c r="AX13" s="236"/>
      <c r="AY13" s="90"/>
      <c r="AZ13" s="90"/>
      <c r="BA13" s="90"/>
      <c r="BB13" s="90"/>
      <c r="BC13" s="90"/>
      <c r="BD13" s="90"/>
      <c r="BE13" s="90"/>
      <c r="BF13" s="90"/>
      <c r="BG13" s="90"/>
      <c r="BH13" s="90"/>
      <c r="BI13" s="90"/>
      <c r="BJ13" s="90"/>
      <c r="BK13" s="90"/>
      <c r="BL13" s="90"/>
      <c r="BM13" s="90"/>
      <c r="BN13" s="90"/>
      <c r="BO13" s="90"/>
      <c r="BP13" s="90"/>
      <c r="BQ13" s="90"/>
      <c r="BR13" s="90"/>
      <c r="BS13" s="90"/>
      <c r="BT13" s="90"/>
      <c r="BU13" s="90"/>
      <c r="BV13" s="90"/>
      <c r="BW13" s="90"/>
      <c r="BX13" s="90"/>
      <c r="BY13" s="90"/>
      <c r="BZ13" s="90"/>
      <c r="CA13" s="90"/>
      <c r="CB13" s="90"/>
      <c r="CC13" s="90"/>
      <c r="CD13" s="90"/>
      <c r="CE13" s="90"/>
      <c r="CF13" s="90"/>
      <c r="CG13" s="90"/>
      <c r="CH13" s="90"/>
      <c r="CI13" s="90"/>
      <c r="CJ13" s="90"/>
      <c r="CK13" s="90"/>
      <c r="CL13" s="90"/>
      <c r="CM13" s="251"/>
    </row>
    <row r="14" spans="1:91">
      <c r="A14" s="9"/>
      <c r="B14" s="26"/>
      <c r="C14" s="9"/>
      <c r="D14" s="26"/>
      <c r="E14" s="74" t="s">
        <v>35</v>
      </c>
      <c r="F14" s="96"/>
      <c r="G14" s="96"/>
      <c r="H14" s="96"/>
      <c r="I14" s="96"/>
      <c r="J14" s="96"/>
      <c r="K14" s="96"/>
      <c r="L14" s="96"/>
      <c r="M14" s="96"/>
      <c r="N14" s="123"/>
      <c r="O14" s="135"/>
      <c r="P14" s="150"/>
      <c r="Q14" s="150"/>
      <c r="R14" s="150"/>
      <c r="S14" s="150"/>
      <c r="T14" s="160"/>
      <c r="U14" s="81"/>
      <c r="V14" s="149"/>
      <c r="W14" s="149"/>
      <c r="X14" s="159"/>
      <c r="Y14" s="172"/>
      <c r="Z14" s="172"/>
      <c r="AA14" s="172"/>
      <c r="AB14" s="172"/>
      <c r="AC14" s="172"/>
      <c r="AD14" s="172"/>
      <c r="AE14" s="176" t="s">
        <v>59</v>
      </c>
      <c r="AF14" s="113"/>
      <c r="AG14" s="113"/>
      <c r="AH14" s="133"/>
      <c r="AI14" s="172"/>
      <c r="AJ14" s="172"/>
      <c r="AK14" s="172"/>
      <c r="AL14" s="172"/>
      <c r="AM14" s="172"/>
      <c r="AN14" s="172"/>
      <c r="AO14" s="172"/>
      <c r="AP14" s="172"/>
      <c r="AQ14" s="172"/>
      <c r="AR14" s="213" t="s">
        <v>141</v>
      </c>
      <c r="AS14" s="213"/>
      <c r="AT14" s="213"/>
      <c r="AU14" s="213"/>
      <c r="AV14" s="213"/>
      <c r="AX14" s="237" t="s">
        <v>157</v>
      </c>
      <c r="AY14" s="243"/>
      <c r="AZ14" s="243"/>
      <c r="BA14" s="243"/>
      <c r="BB14" s="243"/>
      <c r="BC14" s="243"/>
      <c r="BD14" s="243"/>
      <c r="BE14" s="243"/>
      <c r="BF14" s="243"/>
      <c r="BG14" s="243"/>
      <c r="BH14" s="243"/>
      <c r="BI14" s="243"/>
      <c r="BJ14" s="243"/>
      <c r="BK14" s="243"/>
      <c r="BL14" s="243"/>
      <c r="BM14" s="243"/>
      <c r="BN14" s="243"/>
      <c r="BO14" s="243"/>
      <c r="BP14" s="243"/>
      <c r="BQ14" s="243"/>
      <c r="BR14" s="243"/>
      <c r="BS14" s="243"/>
      <c r="BT14" s="243"/>
      <c r="BU14" s="243"/>
      <c r="BV14" s="243"/>
      <c r="BW14" s="243"/>
      <c r="BX14" s="243"/>
      <c r="BY14" s="243"/>
      <c r="BZ14" s="243"/>
      <c r="CA14" s="243"/>
      <c r="CB14" s="243"/>
      <c r="CC14" s="243"/>
      <c r="CD14" s="243"/>
      <c r="CE14" s="243"/>
      <c r="CF14" s="243"/>
      <c r="CG14" s="243"/>
      <c r="CH14" s="243"/>
      <c r="CI14" s="243"/>
      <c r="CJ14" s="243"/>
      <c r="CK14" s="243"/>
      <c r="CL14" s="243"/>
      <c r="CM14" s="252"/>
    </row>
    <row r="15" spans="1:91">
      <c r="A15" s="9"/>
      <c r="B15" s="26"/>
      <c r="C15" s="9"/>
      <c r="D15" s="26"/>
      <c r="E15" s="75"/>
      <c r="F15" s="97"/>
      <c r="G15" s="97"/>
      <c r="H15" s="97"/>
      <c r="I15" s="97"/>
      <c r="J15" s="97"/>
      <c r="K15" s="97"/>
      <c r="L15" s="97"/>
      <c r="M15" s="97"/>
      <c r="N15" s="124"/>
      <c r="O15" s="136"/>
      <c r="P15" s="151"/>
      <c r="Q15" s="151"/>
      <c r="R15" s="151"/>
      <c r="S15" s="151"/>
      <c r="T15" s="161"/>
      <c r="U15" s="136"/>
      <c r="V15" s="151"/>
      <c r="W15" s="151"/>
      <c r="X15" s="161"/>
      <c r="Y15" s="172"/>
      <c r="Z15" s="172"/>
      <c r="AA15" s="172"/>
      <c r="AB15" s="172"/>
      <c r="AC15" s="172"/>
      <c r="AD15" s="172"/>
      <c r="AE15" s="177"/>
      <c r="AF15" s="114"/>
      <c r="AG15" s="114"/>
      <c r="AH15" s="134"/>
      <c r="AI15" s="172"/>
      <c r="AJ15" s="172"/>
      <c r="AK15" s="172"/>
      <c r="AL15" s="172"/>
      <c r="AM15" s="172"/>
      <c r="AN15" s="172"/>
      <c r="AO15" s="172"/>
      <c r="AP15" s="172"/>
      <c r="AQ15" s="172"/>
      <c r="AR15" s="213"/>
      <c r="AS15" s="213"/>
      <c r="AT15" s="213"/>
      <c r="AU15" s="213"/>
      <c r="AV15" s="213"/>
      <c r="AX15" s="237"/>
      <c r="AY15" s="243"/>
      <c r="AZ15" s="243"/>
      <c r="BA15" s="243"/>
      <c r="BB15" s="243"/>
      <c r="BC15" s="243"/>
      <c r="BD15" s="243"/>
      <c r="BE15" s="243"/>
      <c r="BF15" s="243"/>
      <c r="BG15" s="243"/>
      <c r="BH15" s="243"/>
      <c r="BI15" s="243"/>
      <c r="BJ15" s="243"/>
      <c r="BK15" s="243"/>
      <c r="BL15" s="243"/>
      <c r="BM15" s="243"/>
      <c r="BN15" s="243"/>
      <c r="BO15" s="243"/>
      <c r="BP15" s="243"/>
      <c r="BQ15" s="243"/>
      <c r="BR15" s="243"/>
      <c r="BS15" s="243"/>
      <c r="BT15" s="243"/>
      <c r="BU15" s="243"/>
      <c r="BV15" s="243"/>
      <c r="BW15" s="243"/>
      <c r="BX15" s="243"/>
      <c r="BY15" s="243"/>
      <c r="BZ15" s="243"/>
      <c r="CA15" s="243"/>
      <c r="CB15" s="243"/>
      <c r="CC15" s="243"/>
      <c r="CD15" s="243"/>
      <c r="CE15" s="243"/>
      <c r="CF15" s="243"/>
      <c r="CG15" s="243"/>
      <c r="CH15" s="243"/>
      <c r="CI15" s="243"/>
      <c r="CJ15" s="243"/>
      <c r="CK15" s="243"/>
      <c r="CL15" s="243"/>
      <c r="CM15" s="252"/>
    </row>
    <row r="16" spans="1:91" ht="12" customHeight="1">
      <c r="A16" s="9"/>
      <c r="B16" s="26"/>
      <c r="C16" s="9"/>
      <c r="D16" s="26"/>
      <c r="E16" s="71" t="s">
        <v>117</v>
      </c>
      <c r="F16" s="93"/>
      <c r="G16" s="93"/>
      <c r="H16" s="93"/>
      <c r="I16" s="104"/>
      <c r="J16" s="84" t="s">
        <v>121</v>
      </c>
      <c r="K16" s="84"/>
      <c r="L16" s="84"/>
      <c r="M16" s="84"/>
      <c r="N16" s="84"/>
      <c r="O16" s="81" t="s">
        <v>79</v>
      </c>
      <c r="P16" s="149"/>
      <c r="Q16" s="149"/>
      <c r="R16" s="149"/>
      <c r="S16" s="149"/>
      <c r="T16" s="159"/>
      <c r="U16" s="81"/>
      <c r="V16" s="149"/>
      <c r="W16" s="149"/>
      <c r="X16" s="159"/>
      <c r="Y16" s="172"/>
      <c r="Z16" s="172"/>
      <c r="AA16" s="172"/>
      <c r="AB16" s="172"/>
      <c r="AC16" s="172"/>
      <c r="AD16" s="172"/>
      <c r="AE16" s="175" t="s">
        <v>101</v>
      </c>
      <c r="AF16" s="157"/>
      <c r="AG16" s="157"/>
      <c r="AH16" s="167"/>
      <c r="AI16" s="172"/>
      <c r="AJ16" s="172"/>
      <c r="AK16" s="172"/>
      <c r="AL16" s="172"/>
      <c r="AM16" s="172"/>
      <c r="AN16" s="172"/>
      <c r="AO16" s="172"/>
      <c r="AP16" s="172"/>
      <c r="AQ16" s="172"/>
      <c r="AR16" s="209"/>
      <c r="AS16" s="209"/>
      <c r="AT16" s="209"/>
      <c r="AU16" s="209"/>
      <c r="AV16" s="209"/>
      <c r="AX16" s="237"/>
      <c r="AY16" s="243"/>
      <c r="AZ16" s="243"/>
      <c r="BA16" s="243"/>
      <c r="BB16" s="243"/>
      <c r="BC16" s="243"/>
      <c r="BD16" s="243"/>
      <c r="BE16" s="243"/>
      <c r="BF16" s="243"/>
      <c r="BG16" s="243"/>
      <c r="BH16" s="243"/>
      <c r="BI16" s="243"/>
      <c r="BJ16" s="243"/>
      <c r="BK16" s="243"/>
      <c r="BL16" s="243"/>
      <c r="BM16" s="243"/>
      <c r="BN16" s="243"/>
      <c r="BO16" s="243"/>
      <c r="BP16" s="243"/>
      <c r="BQ16" s="243"/>
      <c r="BR16" s="243"/>
      <c r="BS16" s="243"/>
      <c r="BT16" s="243"/>
      <c r="BU16" s="243"/>
      <c r="BV16" s="243"/>
      <c r="BW16" s="243"/>
      <c r="BX16" s="243"/>
      <c r="BY16" s="243"/>
      <c r="BZ16" s="243"/>
      <c r="CA16" s="243"/>
      <c r="CB16" s="243"/>
      <c r="CC16" s="243"/>
      <c r="CD16" s="243"/>
      <c r="CE16" s="243"/>
      <c r="CF16" s="243"/>
      <c r="CG16" s="243"/>
      <c r="CH16" s="243"/>
      <c r="CI16" s="243"/>
      <c r="CJ16" s="243"/>
      <c r="CK16" s="243"/>
      <c r="CL16" s="243"/>
      <c r="CM16" s="252"/>
    </row>
    <row r="17" spans="1:91">
      <c r="A17" s="9"/>
      <c r="B17" s="26"/>
      <c r="C17" s="9"/>
      <c r="D17" s="26"/>
      <c r="E17" s="72"/>
      <c r="F17" s="94"/>
      <c r="G17" s="94"/>
      <c r="H17" s="94"/>
      <c r="I17" s="105"/>
      <c r="J17" s="84"/>
      <c r="K17" s="84"/>
      <c r="L17" s="84"/>
      <c r="M17" s="84"/>
      <c r="N17" s="84"/>
      <c r="O17" s="135"/>
      <c r="P17" s="150"/>
      <c r="Q17" s="150"/>
      <c r="R17" s="150"/>
      <c r="S17" s="150"/>
      <c r="T17" s="160"/>
      <c r="U17" s="136"/>
      <c r="V17" s="151"/>
      <c r="W17" s="151"/>
      <c r="X17" s="161"/>
      <c r="Y17" s="172"/>
      <c r="Z17" s="172"/>
      <c r="AA17" s="172"/>
      <c r="AB17" s="172"/>
      <c r="AC17" s="172"/>
      <c r="AD17" s="172"/>
      <c r="AE17" s="143"/>
      <c r="AF17" s="158"/>
      <c r="AG17" s="158"/>
      <c r="AH17" s="168"/>
      <c r="AI17" s="172"/>
      <c r="AJ17" s="172"/>
      <c r="AK17" s="172"/>
      <c r="AL17" s="172"/>
      <c r="AM17" s="172"/>
      <c r="AN17" s="172"/>
      <c r="AO17" s="172"/>
      <c r="AP17" s="172"/>
      <c r="AQ17" s="172"/>
      <c r="AR17" s="209"/>
      <c r="AS17" s="209"/>
      <c r="AT17" s="209"/>
      <c r="AU17" s="209"/>
      <c r="AV17" s="209"/>
      <c r="AX17" s="237"/>
      <c r="AY17" s="243"/>
      <c r="AZ17" s="243"/>
      <c r="BA17" s="243"/>
      <c r="BB17" s="243"/>
      <c r="BC17" s="243"/>
      <c r="BD17" s="243"/>
      <c r="BE17" s="243"/>
      <c r="BF17" s="243"/>
      <c r="BG17" s="243"/>
      <c r="BH17" s="243"/>
      <c r="BI17" s="243"/>
      <c r="BJ17" s="243"/>
      <c r="BK17" s="243"/>
      <c r="BL17" s="243"/>
      <c r="BM17" s="243"/>
      <c r="BN17" s="243"/>
      <c r="BO17" s="243"/>
      <c r="BP17" s="243"/>
      <c r="BQ17" s="243"/>
      <c r="BR17" s="243"/>
      <c r="BS17" s="243"/>
      <c r="BT17" s="243"/>
      <c r="BU17" s="243"/>
      <c r="BV17" s="243"/>
      <c r="BW17" s="243"/>
      <c r="BX17" s="243"/>
      <c r="BY17" s="243"/>
      <c r="BZ17" s="243"/>
      <c r="CA17" s="243"/>
      <c r="CB17" s="243"/>
      <c r="CC17" s="243"/>
      <c r="CD17" s="243"/>
      <c r="CE17" s="243"/>
      <c r="CF17" s="243"/>
      <c r="CG17" s="243"/>
      <c r="CH17" s="243"/>
      <c r="CI17" s="243"/>
      <c r="CJ17" s="243"/>
      <c r="CK17" s="243"/>
      <c r="CL17" s="243"/>
      <c r="CM17" s="252"/>
    </row>
    <row r="18" spans="1:91">
      <c r="A18" s="9"/>
      <c r="B18" s="26"/>
      <c r="C18" s="9"/>
      <c r="D18" s="26"/>
      <c r="E18" s="72"/>
      <c r="F18" s="94"/>
      <c r="G18" s="94"/>
      <c r="H18" s="94"/>
      <c r="I18" s="105"/>
      <c r="J18" s="84" t="s">
        <v>107</v>
      </c>
      <c r="K18" s="84"/>
      <c r="L18" s="84"/>
      <c r="M18" s="84"/>
      <c r="N18" s="84"/>
      <c r="O18" s="135"/>
      <c r="P18" s="150"/>
      <c r="Q18" s="150"/>
      <c r="R18" s="150"/>
      <c r="S18" s="150"/>
      <c r="T18" s="160"/>
      <c r="U18" s="81"/>
      <c r="V18" s="149"/>
      <c r="W18" s="149"/>
      <c r="X18" s="159"/>
      <c r="Y18" s="172"/>
      <c r="Z18" s="172"/>
      <c r="AA18" s="172"/>
      <c r="AB18" s="172"/>
      <c r="AC18" s="172"/>
      <c r="AD18" s="172"/>
      <c r="AE18" s="175" t="s">
        <v>101</v>
      </c>
      <c r="AF18" s="157"/>
      <c r="AG18" s="157"/>
      <c r="AH18" s="167"/>
      <c r="AI18" s="172"/>
      <c r="AJ18" s="172"/>
      <c r="AK18" s="172"/>
      <c r="AL18" s="172"/>
      <c r="AM18" s="172"/>
      <c r="AN18" s="172"/>
      <c r="AO18" s="172"/>
      <c r="AP18" s="172"/>
      <c r="AQ18" s="172"/>
      <c r="AR18" s="209"/>
      <c r="AS18" s="209"/>
      <c r="AT18" s="209"/>
      <c r="AU18" s="209"/>
      <c r="AV18" s="209"/>
      <c r="AX18" s="237"/>
      <c r="AY18" s="243"/>
      <c r="AZ18" s="243"/>
      <c r="BA18" s="243"/>
      <c r="BB18" s="243"/>
      <c r="BC18" s="243"/>
      <c r="BD18" s="243"/>
      <c r="BE18" s="243"/>
      <c r="BF18" s="243"/>
      <c r="BG18" s="243"/>
      <c r="BH18" s="243"/>
      <c r="BI18" s="243"/>
      <c r="BJ18" s="243"/>
      <c r="BK18" s="243"/>
      <c r="BL18" s="243"/>
      <c r="BM18" s="243"/>
      <c r="BN18" s="243"/>
      <c r="BO18" s="243"/>
      <c r="BP18" s="243"/>
      <c r="BQ18" s="243"/>
      <c r="BR18" s="243"/>
      <c r="BS18" s="243"/>
      <c r="BT18" s="243"/>
      <c r="BU18" s="243"/>
      <c r="BV18" s="243"/>
      <c r="BW18" s="243"/>
      <c r="BX18" s="243"/>
      <c r="BY18" s="243"/>
      <c r="BZ18" s="243"/>
      <c r="CA18" s="243"/>
      <c r="CB18" s="243"/>
      <c r="CC18" s="243"/>
      <c r="CD18" s="243"/>
      <c r="CE18" s="243"/>
      <c r="CF18" s="243"/>
      <c r="CG18" s="243"/>
      <c r="CH18" s="243"/>
      <c r="CI18" s="243"/>
      <c r="CJ18" s="243"/>
      <c r="CK18" s="243"/>
      <c r="CL18" s="243"/>
      <c r="CM18" s="252"/>
    </row>
    <row r="19" spans="1:91">
      <c r="A19" s="9"/>
      <c r="B19" s="26"/>
      <c r="C19" s="9"/>
      <c r="D19" s="26"/>
      <c r="E19" s="72"/>
      <c r="F19" s="94"/>
      <c r="G19" s="94"/>
      <c r="H19" s="94"/>
      <c r="I19" s="105"/>
      <c r="J19" s="84"/>
      <c r="K19" s="84"/>
      <c r="L19" s="84"/>
      <c r="M19" s="84"/>
      <c r="N19" s="84"/>
      <c r="O19" s="135"/>
      <c r="P19" s="150"/>
      <c r="Q19" s="150"/>
      <c r="R19" s="150"/>
      <c r="S19" s="150"/>
      <c r="T19" s="160"/>
      <c r="U19" s="136"/>
      <c r="V19" s="151"/>
      <c r="W19" s="151"/>
      <c r="X19" s="161"/>
      <c r="Y19" s="172"/>
      <c r="Z19" s="172"/>
      <c r="AA19" s="172"/>
      <c r="AB19" s="172"/>
      <c r="AC19" s="172"/>
      <c r="AD19" s="172"/>
      <c r="AE19" s="143"/>
      <c r="AF19" s="158"/>
      <c r="AG19" s="158"/>
      <c r="AH19" s="168"/>
      <c r="AI19" s="172"/>
      <c r="AJ19" s="172"/>
      <c r="AK19" s="172"/>
      <c r="AL19" s="172"/>
      <c r="AM19" s="172"/>
      <c r="AN19" s="172"/>
      <c r="AO19" s="172"/>
      <c r="AP19" s="172"/>
      <c r="AQ19" s="172"/>
      <c r="AR19" s="209"/>
      <c r="AS19" s="209"/>
      <c r="AT19" s="209"/>
      <c r="AU19" s="209"/>
      <c r="AV19" s="209"/>
      <c r="AX19" s="237" t="s">
        <v>158</v>
      </c>
      <c r="AY19" s="90"/>
      <c r="AZ19" s="90"/>
      <c r="BA19" s="90"/>
      <c r="BB19" s="90"/>
      <c r="BC19" s="90"/>
      <c r="BD19" s="90"/>
      <c r="BE19" s="90"/>
      <c r="BF19" s="90"/>
      <c r="BG19" s="90"/>
      <c r="BH19" s="90"/>
      <c r="BI19" s="90"/>
      <c r="BJ19" s="90"/>
      <c r="BK19" s="90"/>
      <c r="BL19" s="90"/>
      <c r="BM19" s="90"/>
      <c r="BN19" s="90"/>
      <c r="BO19" s="90"/>
      <c r="BP19" s="90"/>
      <c r="BQ19" s="90"/>
      <c r="BR19" s="90"/>
      <c r="BS19" s="90"/>
      <c r="BT19" s="90"/>
      <c r="BU19" s="90"/>
      <c r="BV19" s="90"/>
      <c r="BW19" s="90"/>
      <c r="BX19" s="90"/>
      <c r="BY19" s="90"/>
      <c r="BZ19" s="90"/>
      <c r="CA19" s="90"/>
      <c r="CB19" s="90"/>
      <c r="CC19" s="90"/>
      <c r="CD19" s="90"/>
      <c r="CE19" s="90"/>
      <c r="CF19" s="90"/>
      <c r="CG19" s="90"/>
      <c r="CH19" s="90"/>
      <c r="CI19" s="90"/>
      <c r="CJ19" s="90"/>
      <c r="CK19" s="90"/>
      <c r="CL19" s="90"/>
      <c r="CM19" s="251"/>
    </row>
    <row r="20" spans="1:91">
      <c r="A20" s="9"/>
      <c r="B20" s="26"/>
      <c r="C20" s="9"/>
      <c r="D20" s="26"/>
      <c r="E20" s="72"/>
      <c r="F20" s="94"/>
      <c r="G20" s="94"/>
      <c r="H20" s="94"/>
      <c r="I20" s="105"/>
      <c r="J20" s="84" t="s">
        <v>88</v>
      </c>
      <c r="K20" s="84"/>
      <c r="L20" s="84"/>
      <c r="M20" s="84"/>
      <c r="N20" s="84"/>
      <c r="O20" s="135"/>
      <c r="P20" s="150"/>
      <c r="Q20" s="150"/>
      <c r="R20" s="150"/>
      <c r="S20" s="150"/>
      <c r="T20" s="160"/>
      <c r="U20" s="81"/>
      <c r="V20" s="149"/>
      <c r="W20" s="149"/>
      <c r="X20" s="159"/>
      <c r="Y20" s="172"/>
      <c r="Z20" s="172"/>
      <c r="AA20" s="172"/>
      <c r="AB20" s="172"/>
      <c r="AC20" s="172"/>
      <c r="AD20" s="172"/>
      <c r="AE20" s="137" t="s">
        <v>169</v>
      </c>
      <c r="AF20" s="152"/>
      <c r="AG20" s="152"/>
      <c r="AH20" s="162"/>
      <c r="AI20" s="172"/>
      <c r="AJ20" s="172"/>
      <c r="AK20" s="172"/>
      <c r="AL20" s="172"/>
      <c r="AM20" s="172"/>
      <c r="AN20" s="172"/>
      <c r="AO20" s="172"/>
      <c r="AP20" s="172"/>
      <c r="AQ20" s="172"/>
      <c r="AR20" s="209"/>
      <c r="AS20" s="209"/>
      <c r="AT20" s="209"/>
      <c r="AU20" s="209"/>
      <c r="AV20" s="209"/>
      <c r="AX20" s="236"/>
      <c r="AY20" s="90"/>
      <c r="AZ20" s="90"/>
      <c r="BA20" s="90"/>
      <c r="BB20" s="90"/>
      <c r="BC20" s="90"/>
      <c r="BD20" s="90"/>
      <c r="BE20" s="90"/>
      <c r="BF20" s="90"/>
      <c r="BG20" s="90"/>
      <c r="BH20" s="90"/>
      <c r="BI20" s="90"/>
      <c r="BJ20" s="90"/>
      <c r="BK20" s="90"/>
      <c r="BL20" s="90"/>
      <c r="BM20" s="90"/>
      <c r="BN20" s="90"/>
      <c r="BO20" s="90"/>
      <c r="BP20" s="90"/>
      <c r="BQ20" s="90"/>
      <c r="BR20" s="90"/>
      <c r="BS20" s="90"/>
      <c r="BT20" s="90"/>
      <c r="BU20" s="90"/>
      <c r="BV20" s="90"/>
      <c r="BW20" s="90"/>
      <c r="BX20" s="90"/>
      <c r="BY20" s="90"/>
      <c r="BZ20" s="90"/>
      <c r="CA20" s="90"/>
      <c r="CB20" s="90"/>
      <c r="CC20" s="90"/>
      <c r="CD20" s="90"/>
      <c r="CE20" s="90"/>
      <c r="CF20" s="90"/>
      <c r="CG20" s="90"/>
      <c r="CH20" s="90"/>
      <c r="CI20" s="90"/>
      <c r="CJ20" s="90"/>
      <c r="CK20" s="90"/>
      <c r="CL20" s="90"/>
      <c r="CM20" s="251"/>
    </row>
    <row r="21" spans="1:91">
      <c r="A21" s="9"/>
      <c r="B21" s="26"/>
      <c r="C21" s="9"/>
      <c r="D21" s="26"/>
      <c r="E21" s="73"/>
      <c r="F21" s="95"/>
      <c r="G21" s="95"/>
      <c r="H21" s="95"/>
      <c r="I21" s="106"/>
      <c r="J21" s="84"/>
      <c r="K21" s="84"/>
      <c r="L21" s="84"/>
      <c r="M21" s="84"/>
      <c r="N21" s="84"/>
      <c r="O21" s="136"/>
      <c r="P21" s="151"/>
      <c r="Q21" s="151"/>
      <c r="R21" s="151"/>
      <c r="S21" s="151"/>
      <c r="T21" s="161"/>
      <c r="U21" s="136"/>
      <c r="V21" s="151"/>
      <c r="W21" s="151"/>
      <c r="X21" s="161"/>
      <c r="Y21" s="172"/>
      <c r="Z21" s="172"/>
      <c r="AA21" s="172"/>
      <c r="AB21" s="172"/>
      <c r="AC21" s="172"/>
      <c r="AD21" s="172"/>
      <c r="AE21" s="138"/>
      <c r="AF21" s="153"/>
      <c r="AG21" s="153"/>
      <c r="AH21" s="163"/>
      <c r="AI21" s="172"/>
      <c r="AJ21" s="172"/>
      <c r="AK21" s="172"/>
      <c r="AL21" s="172"/>
      <c r="AM21" s="172"/>
      <c r="AN21" s="172"/>
      <c r="AO21" s="172"/>
      <c r="AP21" s="172"/>
      <c r="AQ21" s="172"/>
      <c r="AR21" s="209"/>
      <c r="AS21" s="209"/>
      <c r="AT21" s="209"/>
      <c r="AU21" s="209"/>
      <c r="AV21" s="209"/>
      <c r="AX21" s="236"/>
      <c r="AY21" s="90"/>
      <c r="AZ21" s="90"/>
      <c r="BA21" s="90"/>
      <c r="BB21" s="90"/>
      <c r="BC21" s="90"/>
      <c r="BD21" s="90"/>
      <c r="BE21" s="90"/>
      <c r="BF21" s="90"/>
      <c r="BG21" s="90"/>
      <c r="BH21" s="90"/>
      <c r="BI21" s="90"/>
      <c r="BJ21" s="90"/>
      <c r="BK21" s="90"/>
      <c r="BL21" s="90"/>
      <c r="BM21" s="90"/>
      <c r="BN21" s="90"/>
      <c r="BO21" s="90"/>
      <c r="BP21" s="90"/>
      <c r="BQ21" s="90"/>
      <c r="BR21" s="90"/>
      <c r="BS21" s="90"/>
      <c r="BT21" s="90"/>
      <c r="BU21" s="90"/>
      <c r="BV21" s="90"/>
      <c r="BW21" s="90"/>
      <c r="BX21" s="90"/>
      <c r="BY21" s="90"/>
      <c r="BZ21" s="90"/>
      <c r="CA21" s="90"/>
      <c r="CB21" s="90"/>
      <c r="CC21" s="90"/>
      <c r="CD21" s="90"/>
      <c r="CE21" s="90"/>
      <c r="CF21" s="90"/>
      <c r="CG21" s="90"/>
      <c r="CH21" s="90"/>
      <c r="CI21" s="90"/>
      <c r="CJ21" s="90"/>
      <c r="CK21" s="90"/>
      <c r="CL21" s="90"/>
      <c r="CM21" s="251"/>
    </row>
    <row r="22" spans="1:91">
      <c r="A22" s="9"/>
      <c r="B22" s="26"/>
      <c r="C22" s="9"/>
      <c r="D22" s="26"/>
      <c r="E22" s="71" t="s">
        <v>127</v>
      </c>
      <c r="F22" s="93"/>
      <c r="G22" s="93"/>
      <c r="H22" s="93"/>
      <c r="I22" s="93"/>
      <c r="J22" s="93"/>
      <c r="K22" s="93"/>
      <c r="L22" s="93"/>
      <c r="M22" s="93"/>
      <c r="N22" s="104"/>
      <c r="O22" s="137" t="s">
        <v>113</v>
      </c>
      <c r="P22" s="152"/>
      <c r="Q22" s="152"/>
      <c r="R22" s="152"/>
      <c r="S22" s="152"/>
      <c r="T22" s="162"/>
      <c r="U22" s="81"/>
      <c r="V22" s="149"/>
      <c r="W22" s="149"/>
      <c r="X22" s="159"/>
      <c r="Y22" s="172"/>
      <c r="Z22" s="172"/>
      <c r="AA22" s="172"/>
      <c r="AB22" s="172"/>
      <c r="AC22" s="172"/>
      <c r="AD22" s="172"/>
      <c r="AE22" s="175" t="s">
        <v>101</v>
      </c>
      <c r="AF22" s="157"/>
      <c r="AG22" s="157"/>
      <c r="AH22" s="167"/>
      <c r="AI22" s="172"/>
      <c r="AJ22" s="172"/>
      <c r="AK22" s="172"/>
      <c r="AL22" s="172"/>
      <c r="AM22" s="172"/>
      <c r="AN22" s="172"/>
      <c r="AO22" s="172"/>
      <c r="AP22" s="172"/>
      <c r="AQ22" s="172"/>
      <c r="AR22" s="209"/>
      <c r="AS22" s="209"/>
      <c r="AT22" s="209"/>
      <c r="AU22" s="209"/>
      <c r="AV22" s="209"/>
      <c r="AX22" s="236"/>
      <c r="AY22" s="90"/>
      <c r="AZ22" s="90"/>
      <c r="BA22" s="90"/>
      <c r="BB22" s="90"/>
      <c r="BC22" s="90"/>
      <c r="BD22" s="90"/>
      <c r="BE22" s="90"/>
      <c r="BF22" s="90"/>
      <c r="BG22" s="90"/>
      <c r="BH22" s="90"/>
      <c r="BI22" s="90"/>
      <c r="BJ22" s="90"/>
      <c r="BK22" s="90"/>
      <c r="BL22" s="90"/>
      <c r="BM22" s="90"/>
      <c r="BN22" s="90"/>
      <c r="BO22" s="90"/>
      <c r="BP22" s="90"/>
      <c r="BQ22" s="90"/>
      <c r="BR22" s="90"/>
      <c r="BS22" s="90"/>
      <c r="BT22" s="90"/>
      <c r="BU22" s="90"/>
      <c r="BV22" s="90"/>
      <c r="BW22" s="90"/>
      <c r="BX22" s="90"/>
      <c r="BY22" s="90"/>
      <c r="BZ22" s="90"/>
      <c r="CA22" s="90"/>
      <c r="CB22" s="90"/>
      <c r="CC22" s="90"/>
      <c r="CD22" s="90"/>
      <c r="CE22" s="90"/>
      <c r="CF22" s="90"/>
      <c r="CG22" s="90"/>
      <c r="CH22" s="90"/>
      <c r="CI22" s="90"/>
      <c r="CJ22" s="90"/>
      <c r="CK22" s="90"/>
      <c r="CL22" s="90"/>
      <c r="CM22" s="251"/>
    </row>
    <row r="23" spans="1:91">
      <c r="A23" s="9"/>
      <c r="B23" s="26"/>
      <c r="C23" s="10"/>
      <c r="D23" s="27"/>
      <c r="E23" s="73"/>
      <c r="F23" s="95"/>
      <c r="G23" s="95"/>
      <c r="H23" s="95"/>
      <c r="I23" s="95"/>
      <c r="J23" s="95"/>
      <c r="K23" s="95"/>
      <c r="L23" s="95"/>
      <c r="M23" s="95"/>
      <c r="N23" s="106"/>
      <c r="O23" s="138"/>
      <c r="P23" s="153"/>
      <c r="Q23" s="153"/>
      <c r="R23" s="153"/>
      <c r="S23" s="153"/>
      <c r="T23" s="163"/>
      <c r="U23" s="136"/>
      <c r="V23" s="151"/>
      <c r="W23" s="151"/>
      <c r="X23" s="161"/>
      <c r="Y23" s="172"/>
      <c r="Z23" s="172"/>
      <c r="AA23" s="172"/>
      <c r="AB23" s="172"/>
      <c r="AC23" s="172"/>
      <c r="AD23" s="172"/>
      <c r="AE23" s="143"/>
      <c r="AF23" s="158"/>
      <c r="AG23" s="158"/>
      <c r="AH23" s="168"/>
      <c r="AI23" s="172"/>
      <c r="AJ23" s="172"/>
      <c r="AK23" s="172"/>
      <c r="AL23" s="172"/>
      <c r="AM23" s="172"/>
      <c r="AN23" s="172"/>
      <c r="AO23" s="172"/>
      <c r="AP23" s="172"/>
      <c r="AQ23" s="172"/>
      <c r="AR23" s="209"/>
      <c r="AS23" s="209"/>
      <c r="AT23" s="209"/>
      <c r="AU23" s="209"/>
      <c r="AV23" s="209"/>
      <c r="AX23" s="238"/>
      <c r="AY23" s="209" t="s">
        <v>20</v>
      </c>
      <c r="AZ23" s="209"/>
      <c r="BA23" s="209"/>
      <c r="BB23" s="209"/>
      <c r="BC23" s="209"/>
      <c r="BD23" s="209"/>
      <c r="BE23" s="209"/>
      <c r="BF23" s="209"/>
      <c r="BG23" s="209"/>
      <c r="BH23" s="209"/>
      <c r="BI23" s="209"/>
      <c r="BJ23" s="209"/>
      <c r="BK23" s="209"/>
      <c r="BL23" s="209"/>
      <c r="BM23" s="209"/>
      <c r="BN23" s="209"/>
      <c r="BO23" s="209"/>
      <c r="BP23" s="209"/>
      <c r="BQ23" s="209"/>
      <c r="BR23" s="209"/>
      <c r="BS23" s="209"/>
      <c r="BT23" s="209"/>
      <c r="BU23" s="209"/>
      <c r="BV23" s="209"/>
      <c r="BW23" s="209"/>
      <c r="BX23" s="209"/>
      <c r="BY23" s="209"/>
      <c r="BZ23" s="209"/>
      <c r="CA23" s="209"/>
      <c r="CB23" s="209"/>
      <c r="CC23" s="209"/>
      <c r="CD23" s="209"/>
      <c r="CE23" s="209"/>
      <c r="CF23" s="209"/>
      <c r="CG23" s="209"/>
      <c r="CH23" s="209"/>
      <c r="CI23" s="209"/>
      <c r="CJ23" s="209"/>
      <c r="CK23" s="209"/>
      <c r="CL23" s="209"/>
      <c r="CM23" s="253"/>
    </row>
    <row r="24" spans="1:91" ht="12" customHeight="1">
      <c r="A24" s="9"/>
      <c r="B24" s="26"/>
      <c r="C24" s="36" t="s">
        <v>14</v>
      </c>
      <c r="D24" s="56"/>
      <c r="E24" s="71" t="s">
        <v>116</v>
      </c>
      <c r="F24" s="93"/>
      <c r="G24" s="93"/>
      <c r="H24" s="93"/>
      <c r="I24" s="104"/>
      <c r="J24" s="84" t="s">
        <v>118</v>
      </c>
      <c r="K24" s="84"/>
      <c r="L24" s="84"/>
      <c r="M24" s="84"/>
      <c r="N24" s="84"/>
      <c r="O24" s="81" t="s">
        <v>105</v>
      </c>
      <c r="P24" s="149"/>
      <c r="Q24" s="149"/>
      <c r="R24" s="149"/>
      <c r="S24" s="149"/>
      <c r="T24" s="159"/>
      <c r="U24" s="81"/>
      <c r="V24" s="149"/>
      <c r="W24" s="149"/>
      <c r="X24" s="159"/>
      <c r="Y24" s="172"/>
      <c r="Z24" s="172"/>
      <c r="AA24" s="172"/>
      <c r="AB24" s="172"/>
      <c r="AC24" s="172"/>
      <c r="AD24" s="172"/>
      <c r="AE24" s="175" t="s">
        <v>101</v>
      </c>
      <c r="AF24" s="157"/>
      <c r="AG24" s="157"/>
      <c r="AH24" s="167"/>
      <c r="AI24" s="209"/>
      <c r="AJ24" s="209"/>
      <c r="AK24" s="209"/>
      <c r="AL24" s="209"/>
      <c r="AM24" s="209"/>
      <c r="AN24" s="209"/>
      <c r="AO24" s="172"/>
      <c r="AP24" s="172"/>
      <c r="AQ24" s="172"/>
      <c r="AR24" s="212" t="s">
        <v>83</v>
      </c>
      <c r="AS24" s="213"/>
      <c r="AT24" s="213"/>
      <c r="AU24" s="213"/>
      <c r="AV24" s="213"/>
      <c r="AX24" s="238"/>
      <c r="AY24" s="209" t="s">
        <v>53</v>
      </c>
      <c r="AZ24" s="209"/>
      <c r="BA24" s="209"/>
      <c r="BB24" s="209"/>
      <c r="BC24" s="209"/>
      <c r="BD24" s="209"/>
      <c r="BE24" s="209"/>
      <c r="BF24" s="209"/>
      <c r="BG24" s="209" t="s">
        <v>104</v>
      </c>
      <c r="BH24" s="209"/>
      <c r="BI24" s="209"/>
      <c r="BJ24" s="209"/>
      <c r="BK24" s="209"/>
      <c r="BL24" s="209"/>
      <c r="BM24" s="209"/>
      <c r="BN24" s="209"/>
      <c r="BO24" s="209" t="s">
        <v>152</v>
      </c>
      <c r="BP24" s="209"/>
      <c r="BQ24" s="209"/>
      <c r="BR24" s="209"/>
      <c r="BS24" s="209"/>
      <c r="BT24" s="209"/>
      <c r="BU24" s="209"/>
      <c r="BV24" s="209"/>
      <c r="BW24" s="209" t="s">
        <v>153</v>
      </c>
      <c r="BX24" s="209"/>
      <c r="BY24" s="209"/>
      <c r="BZ24" s="209"/>
      <c r="CA24" s="209"/>
      <c r="CB24" s="209"/>
      <c r="CC24" s="209"/>
      <c r="CD24" s="209"/>
      <c r="CE24" s="209" t="s">
        <v>71</v>
      </c>
      <c r="CF24" s="209"/>
      <c r="CG24" s="209"/>
      <c r="CH24" s="209"/>
      <c r="CI24" s="209"/>
      <c r="CJ24" s="209"/>
      <c r="CK24" s="209"/>
      <c r="CL24" s="209"/>
      <c r="CM24" s="254"/>
    </row>
    <row r="25" spans="1:91">
      <c r="A25" s="9"/>
      <c r="B25" s="26"/>
      <c r="C25" s="37"/>
      <c r="D25" s="57"/>
      <c r="E25" s="72"/>
      <c r="F25" s="94"/>
      <c r="G25" s="94"/>
      <c r="H25" s="94"/>
      <c r="I25" s="105"/>
      <c r="J25" s="84"/>
      <c r="K25" s="84"/>
      <c r="L25" s="84"/>
      <c r="M25" s="84"/>
      <c r="N25" s="84"/>
      <c r="O25" s="135"/>
      <c r="P25" s="150"/>
      <c r="Q25" s="150"/>
      <c r="R25" s="150"/>
      <c r="S25" s="150"/>
      <c r="T25" s="160"/>
      <c r="U25" s="136"/>
      <c r="V25" s="151"/>
      <c r="W25" s="151"/>
      <c r="X25" s="161"/>
      <c r="Y25" s="172"/>
      <c r="Z25" s="172"/>
      <c r="AA25" s="172"/>
      <c r="AB25" s="172"/>
      <c r="AC25" s="172"/>
      <c r="AD25" s="172"/>
      <c r="AE25" s="143"/>
      <c r="AF25" s="158"/>
      <c r="AG25" s="158"/>
      <c r="AH25" s="168"/>
      <c r="AI25" s="209"/>
      <c r="AJ25" s="209"/>
      <c r="AK25" s="209"/>
      <c r="AL25" s="209"/>
      <c r="AM25" s="209"/>
      <c r="AN25" s="209"/>
      <c r="AO25" s="172"/>
      <c r="AP25" s="172"/>
      <c r="AQ25" s="172"/>
      <c r="AR25" s="213"/>
      <c r="AS25" s="213"/>
      <c r="AT25" s="213"/>
      <c r="AU25" s="213"/>
      <c r="AV25" s="213"/>
      <c r="AX25" s="239"/>
      <c r="AY25" s="209" t="s">
        <v>154</v>
      </c>
      <c r="AZ25" s="209"/>
      <c r="BA25" s="209"/>
      <c r="BB25" s="209"/>
      <c r="BC25" s="209"/>
      <c r="BD25" s="209"/>
      <c r="BE25" s="209"/>
      <c r="BF25" s="209"/>
      <c r="BG25" s="209" t="s">
        <v>155</v>
      </c>
      <c r="BH25" s="209"/>
      <c r="BI25" s="209"/>
      <c r="BJ25" s="209"/>
      <c r="BK25" s="209"/>
      <c r="BL25" s="209"/>
      <c r="BM25" s="209"/>
      <c r="BN25" s="209"/>
      <c r="BO25" s="209" t="s">
        <v>91</v>
      </c>
      <c r="BP25" s="209"/>
      <c r="BQ25" s="209"/>
      <c r="BR25" s="209"/>
      <c r="BS25" s="209"/>
      <c r="BT25" s="209"/>
      <c r="BU25" s="209"/>
      <c r="BV25" s="209"/>
      <c r="BW25" s="209" t="s">
        <v>10</v>
      </c>
      <c r="BX25" s="209"/>
      <c r="BY25" s="209"/>
      <c r="BZ25" s="209"/>
      <c r="CA25" s="209"/>
      <c r="CB25" s="209"/>
      <c r="CC25" s="209"/>
      <c r="CD25" s="209"/>
      <c r="CE25" s="249" t="s">
        <v>124</v>
      </c>
      <c r="CF25" s="249"/>
      <c r="CG25" s="249"/>
      <c r="CH25" s="249"/>
      <c r="CI25" s="249"/>
      <c r="CJ25" s="249"/>
      <c r="CK25" s="249"/>
      <c r="CL25" s="249"/>
      <c r="CM25" s="254"/>
    </row>
    <row r="26" spans="1:91" ht="12" customHeight="1">
      <c r="A26" s="9"/>
      <c r="B26" s="26"/>
      <c r="C26" s="37"/>
      <c r="D26" s="57"/>
      <c r="E26" s="72"/>
      <c r="F26" s="94"/>
      <c r="G26" s="94"/>
      <c r="H26" s="94"/>
      <c r="I26" s="105"/>
      <c r="J26" s="84" t="s">
        <v>56</v>
      </c>
      <c r="K26" s="84"/>
      <c r="L26" s="84"/>
      <c r="M26" s="84"/>
      <c r="N26" s="84"/>
      <c r="O26" s="135"/>
      <c r="P26" s="150"/>
      <c r="Q26" s="150"/>
      <c r="R26" s="150"/>
      <c r="S26" s="150"/>
      <c r="T26" s="160"/>
      <c r="U26" s="81"/>
      <c r="V26" s="149"/>
      <c r="W26" s="149"/>
      <c r="X26" s="159"/>
      <c r="Y26" s="172"/>
      <c r="Z26" s="172"/>
      <c r="AA26" s="172"/>
      <c r="AB26" s="172"/>
      <c r="AC26" s="172"/>
      <c r="AD26" s="172"/>
      <c r="AE26" s="175" t="s">
        <v>101</v>
      </c>
      <c r="AF26" s="157"/>
      <c r="AG26" s="157"/>
      <c r="AH26" s="167"/>
      <c r="AI26" s="172"/>
      <c r="AJ26" s="172"/>
      <c r="AK26" s="172"/>
      <c r="AL26" s="172"/>
      <c r="AM26" s="172"/>
      <c r="AN26" s="172"/>
      <c r="AO26" s="172"/>
      <c r="AP26" s="172"/>
      <c r="AQ26" s="172"/>
      <c r="AR26" s="213" t="s">
        <v>141</v>
      </c>
      <c r="AS26" s="213"/>
      <c r="AT26" s="213"/>
      <c r="AU26" s="213"/>
      <c r="AV26" s="213"/>
      <c r="AX26" s="237" t="s">
        <v>159</v>
      </c>
      <c r="AY26" s="243"/>
      <c r="AZ26" s="243"/>
      <c r="BA26" s="243"/>
      <c r="BB26" s="243"/>
      <c r="BC26" s="243"/>
      <c r="BD26" s="243"/>
      <c r="BE26" s="243"/>
      <c r="BF26" s="243"/>
      <c r="BG26" s="243"/>
      <c r="BH26" s="243"/>
      <c r="BI26" s="243"/>
      <c r="BJ26" s="243"/>
      <c r="BK26" s="243"/>
      <c r="BL26" s="243"/>
      <c r="BM26" s="243"/>
      <c r="BN26" s="243"/>
      <c r="BO26" s="243"/>
      <c r="BP26" s="243"/>
      <c r="BQ26" s="243"/>
      <c r="BR26" s="243"/>
      <c r="BS26" s="243"/>
      <c r="BT26" s="243"/>
      <c r="BU26" s="243"/>
      <c r="BV26" s="243"/>
      <c r="BW26" s="243"/>
      <c r="BX26" s="243"/>
      <c r="BY26" s="243"/>
      <c r="BZ26" s="243"/>
      <c r="CA26" s="243"/>
      <c r="CB26" s="243"/>
      <c r="CC26" s="243"/>
      <c r="CD26" s="243"/>
      <c r="CE26" s="243"/>
      <c r="CF26" s="243"/>
      <c r="CG26" s="243"/>
      <c r="CH26" s="243"/>
      <c r="CI26" s="243"/>
      <c r="CJ26" s="243"/>
      <c r="CK26" s="243"/>
      <c r="CL26" s="243"/>
      <c r="CM26" s="252"/>
    </row>
    <row r="27" spans="1:91">
      <c r="A27" s="9"/>
      <c r="B27" s="26"/>
      <c r="C27" s="37"/>
      <c r="D27" s="57"/>
      <c r="E27" s="73"/>
      <c r="F27" s="95"/>
      <c r="G27" s="95"/>
      <c r="H27" s="95"/>
      <c r="I27" s="106"/>
      <c r="J27" s="84"/>
      <c r="K27" s="84"/>
      <c r="L27" s="84"/>
      <c r="M27" s="84"/>
      <c r="N27" s="84"/>
      <c r="O27" s="135"/>
      <c r="P27" s="150"/>
      <c r="Q27" s="150"/>
      <c r="R27" s="150"/>
      <c r="S27" s="150"/>
      <c r="T27" s="160"/>
      <c r="U27" s="136"/>
      <c r="V27" s="151"/>
      <c r="W27" s="151"/>
      <c r="X27" s="161"/>
      <c r="Y27" s="172"/>
      <c r="Z27" s="172"/>
      <c r="AA27" s="172"/>
      <c r="AB27" s="172"/>
      <c r="AC27" s="172"/>
      <c r="AD27" s="172"/>
      <c r="AE27" s="143"/>
      <c r="AF27" s="158"/>
      <c r="AG27" s="158"/>
      <c r="AH27" s="168"/>
      <c r="AI27" s="172"/>
      <c r="AJ27" s="172"/>
      <c r="AK27" s="172"/>
      <c r="AL27" s="172"/>
      <c r="AM27" s="172"/>
      <c r="AN27" s="172"/>
      <c r="AO27" s="172"/>
      <c r="AP27" s="172"/>
      <c r="AQ27" s="172"/>
      <c r="AR27" s="213"/>
      <c r="AS27" s="213"/>
      <c r="AT27" s="213"/>
      <c r="AU27" s="213"/>
      <c r="AV27" s="213"/>
      <c r="AX27" s="237"/>
      <c r="AY27" s="243"/>
      <c r="AZ27" s="243"/>
      <c r="BA27" s="243"/>
      <c r="BB27" s="243"/>
      <c r="BC27" s="243"/>
      <c r="BD27" s="243"/>
      <c r="BE27" s="243"/>
      <c r="BF27" s="243"/>
      <c r="BG27" s="243"/>
      <c r="BH27" s="243"/>
      <c r="BI27" s="243"/>
      <c r="BJ27" s="243"/>
      <c r="BK27" s="243"/>
      <c r="BL27" s="243"/>
      <c r="BM27" s="243"/>
      <c r="BN27" s="243"/>
      <c r="BO27" s="243"/>
      <c r="BP27" s="243"/>
      <c r="BQ27" s="243"/>
      <c r="BR27" s="243"/>
      <c r="BS27" s="243"/>
      <c r="BT27" s="243"/>
      <c r="BU27" s="243"/>
      <c r="BV27" s="243"/>
      <c r="BW27" s="243"/>
      <c r="BX27" s="243"/>
      <c r="BY27" s="243"/>
      <c r="BZ27" s="243"/>
      <c r="CA27" s="243"/>
      <c r="CB27" s="243"/>
      <c r="CC27" s="243"/>
      <c r="CD27" s="243"/>
      <c r="CE27" s="243"/>
      <c r="CF27" s="243"/>
      <c r="CG27" s="243"/>
      <c r="CH27" s="243"/>
      <c r="CI27" s="243"/>
      <c r="CJ27" s="243"/>
      <c r="CK27" s="243"/>
      <c r="CL27" s="243"/>
      <c r="CM27" s="252"/>
    </row>
    <row r="28" spans="1:91">
      <c r="A28" s="9"/>
      <c r="B28" s="26"/>
      <c r="C28" s="37"/>
      <c r="D28" s="57"/>
      <c r="E28" s="74" t="s">
        <v>35</v>
      </c>
      <c r="F28" s="96"/>
      <c r="G28" s="96"/>
      <c r="H28" s="96"/>
      <c r="I28" s="96"/>
      <c r="J28" s="96"/>
      <c r="K28" s="96"/>
      <c r="L28" s="96"/>
      <c r="M28" s="96"/>
      <c r="N28" s="123"/>
      <c r="O28" s="135"/>
      <c r="P28" s="150"/>
      <c r="Q28" s="150"/>
      <c r="R28" s="150"/>
      <c r="S28" s="150"/>
      <c r="T28" s="160"/>
      <c r="U28" s="81"/>
      <c r="V28" s="149"/>
      <c r="W28" s="149"/>
      <c r="X28" s="159"/>
      <c r="Y28" s="172"/>
      <c r="Z28" s="172"/>
      <c r="AA28" s="172"/>
      <c r="AB28" s="172"/>
      <c r="AC28" s="172"/>
      <c r="AD28" s="172"/>
      <c r="AE28" s="175" t="s">
        <v>21</v>
      </c>
      <c r="AF28" s="157"/>
      <c r="AG28" s="157"/>
      <c r="AH28" s="167"/>
      <c r="AI28" s="172"/>
      <c r="AJ28" s="172"/>
      <c r="AK28" s="172"/>
      <c r="AL28" s="172"/>
      <c r="AM28" s="172"/>
      <c r="AN28" s="172"/>
      <c r="AO28" s="172"/>
      <c r="AP28" s="172"/>
      <c r="AQ28" s="172"/>
      <c r="AR28" s="213" t="s">
        <v>141</v>
      </c>
      <c r="AS28" s="213"/>
      <c r="AT28" s="213"/>
      <c r="AU28" s="213"/>
      <c r="AV28" s="213"/>
      <c r="AX28" s="237"/>
      <c r="AY28" s="243"/>
      <c r="AZ28" s="243"/>
      <c r="BA28" s="243"/>
      <c r="BB28" s="243"/>
      <c r="BC28" s="243"/>
      <c r="BD28" s="243"/>
      <c r="BE28" s="243"/>
      <c r="BF28" s="243"/>
      <c r="BG28" s="243"/>
      <c r="BH28" s="243"/>
      <c r="BI28" s="243"/>
      <c r="BJ28" s="243"/>
      <c r="BK28" s="243"/>
      <c r="BL28" s="243"/>
      <c r="BM28" s="243"/>
      <c r="BN28" s="243"/>
      <c r="BO28" s="243"/>
      <c r="BP28" s="243"/>
      <c r="BQ28" s="243"/>
      <c r="BR28" s="243"/>
      <c r="BS28" s="243"/>
      <c r="BT28" s="243"/>
      <c r="BU28" s="243"/>
      <c r="BV28" s="243"/>
      <c r="BW28" s="243"/>
      <c r="BX28" s="243"/>
      <c r="BY28" s="243"/>
      <c r="BZ28" s="243"/>
      <c r="CA28" s="243"/>
      <c r="CB28" s="243"/>
      <c r="CC28" s="243"/>
      <c r="CD28" s="243"/>
      <c r="CE28" s="243"/>
      <c r="CF28" s="243"/>
      <c r="CG28" s="243"/>
      <c r="CH28" s="243"/>
      <c r="CI28" s="243"/>
      <c r="CJ28" s="243"/>
      <c r="CK28" s="243"/>
      <c r="CL28" s="243"/>
      <c r="CM28" s="252"/>
    </row>
    <row r="29" spans="1:91">
      <c r="A29" s="9"/>
      <c r="B29" s="26"/>
      <c r="C29" s="37"/>
      <c r="D29" s="57"/>
      <c r="E29" s="75"/>
      <c r="F29" s="97"/>
      <c r="G29" s="97"/>
      <c r="H29" s="97"/>
      <c r="I29" s="97"/>
      <c r="J29" s="97"/>
      <c r="K29" s="97"/>
      <c r="L29" s="97"/>
      <c r="M29" s="97"/>
      <c r="N29" s="124"/>
      <c r="O29" s="136"/>
      <c r="P29" s="151"/>
      <c r="Q29" s="151"/>
      <c r="R29" s="151"/>
      <c r="S29" s="151"/>
      <c r="T29" s="161"/>
      <c r="U29" s="136"/>
      <c r="V29" s="151"/>
      <c r="W29" s="151"/>
      <c r="X29" s="161"/>
      <c r="Y29" s="172"/>
      <c r="Z29" s="172"/>
      <c r="AA29" s="172"/>
      <c r="AB29" s="172"/>
      <c r="AC29" s="172"/>
      <c r="AD29" s="172"/>
      <c r="AE29" s="143"/>
      <c r="AF29" s="158"/>
      <c r="AG29" s="158"/>
      <c r="AH29" s="168"/>
      <c r="AI29" s="172"/>
      <c r="AJ29" s="172"/>
      <c r="AK29" s="172"/>
      <c r="AL29" s="172"/>
      <c r="AM29" s="172"/>
      <c r="AN29" s="172"/>
      <c r="AO29" s="172"/>
      <c r="AP29" s="172"/>
      <c r="AQ29" s="172"/>
      <c r="AR29" s="213"/>
      <c r="AS29" s="213"/>
      <c r="AT29" s="213"/>
      <c r="AU29" s="213"/>
      <c r="AV29" s="213"/>
      <c r="AX29" s="237"/>
      <c r="AY29" s="243"/>
      <c r="AZ29" s="243"/>
      <c r="BA29" s="243"/>
      <c r="BB29" s="243"/>
      <c r="BC29" s="243"/>
      <c r="BD29" s="243"/>
      <c r="BE29" s="243"/>
      <c r="BF29" s="243"/>
      <c r="BG29" s="243"/>
      <c r="BH29" s="243"/>
      <c r="BI29" s="243"/>
      <c r="BJ29" s="243"/>
      <c r="BK29" s="243"/>
      <c r="BL29" s="243"/>
      <c r="BM29" s="243"/>
      <c r="BN29" s="243"/>
      <c r="BO29" s="243"/>
      <c r="BP29" s="243"/>
      <c r="BQ29" s="243"/>
      <c r="BR29" s="243"/>
      <c r="BS29" s="243"/>
      <c r="BT29" s="243"/>
      <c r="BU29" s="243"/>
      <c r="BV29" s="243"/>
      <c r="BW29" s="243"/>
      <c r="BX29" s="243"/>
      <c r="BY29" s="243"/>
      <c r="BZ29" s="243"/>
      <c r="CA29" s="243"/>
      <c r="CB29" s="243"/>
      <c r="CC29" s="243"/>
      <c r="CD29" s="243"/>
      <c r="CE29" s="243"/>
      <c r="CF29" s="243"/>
      <c r="CG29" s="243"/>
      <c r="CH29" s="243"/>
      <c r="CI29" s="243"/>
      <c r="CJ29" s="243"/>
      <c r="CK29" s="243"/>
      <c r="CL29" s="243"/>
      <c r="CM29" s="252"/>
    </row>
    <row r="30" spans="1:91" ht="12" customHeight="1">
      <c r="A30" s="9"/>
      <c r="B30" s="26"/>
      <c r="C30" s="37"/>
      <c r="D30" s="57"/>
      <c r="E30" s="71" t="s">
        <v>117</v>
      </c>
      <c r="F30" s="93"/>
      <c r="G30" s="93"/>
      <c r="H30" s="93"/>
      <c r="I30" s="93"/>
      <c r="J30" s="84" t="s">
        <v>121</v>
      </c>
      <c r="K30" s="84"/>
      <c r="L30" s="84"/>
      <c r="M30" s="84"/>
      <c r="N30" s="84"/>
      <c r="O30" s="139" t="str">
        <f>IF(C24="路　床","","路　体")</f>
        <v>路　体</v>
      </c>
      <c r="P30" s="154"/>
      <c r="Q30" s="154"/>
      <c r="R30" s="154"/>
      <c r="S30" s="154"/>
      <c r="T30" s="164"/>
      <c r="U30" s="81"/>
      <c r="V30" s="149"/>
      <c r="W30" s="149"/>
      <c r="X30" s="159"/>
      <c r="Y30" s="172"/>
      <c r="Z30" s="172"/>
      <c r="AA30" s="172"/>
      <c r="AB30" s="172"/>
      <c r="AC30" s="172"/>
      <c r="AD30" s="172"/>
      <c r="AE30" s="175" t="s">
        <v>101</v>
      </c>
      <c r="AF30" s="157"/>
      <c r="AG30" s="157"/>
      <c r="AH30" s="167"/>
      <c r="AI30" s="172"/>
      <c r="AJ30" s="172"/>
      <c r="AK30" s="172"/>
      <c r="AL30" s="172"/>
      <c r="AM30" s="172"/>
      <c r="AN30" s="172"/>
      <c r="AO30" s="172"/>
      <c r="AP30" s="172"/>
      <c r="AQ30" s="172"/>
      <c r="AR30" s="209"/>
      <c r="AS30" s="209"/>
      <c r="AT30" s="209"/>
      <c r="AU30" s="209"/>
      <c r="AV30" s="209"/>
      <c r="AX30" s="237"/>
      <c r="AY30" s="243"/>
      <c r="AZ30" s="243"/>
      <c r="BA30" s="243"/>
      <c r="BB30" s="243"/>
      <c r="BC30" s="243"/>
      <c r="BD30" s="243"/>
      <c r="BE30" s="243"/>
      <c r="BF30" s="243"/>
      <c r="BG30" s="243"/>
      <c r="BH30" s="243"/>
      <c r="BI30" s="243"/>
      <c r="BJ30" s="243"/>
      <c r="BK30" s="243"/>
      <c r="BL30" s="243"/>
      <c r="BM30" s="243"/>
      <c r="BN30" s="243"/>
      <c r="BO30" s="243"/>
      <c r="BP30" s="243"/>
      <c r="BQ30" s="243"/>
      <c r="BR30" s="243"/>
      <c r="BS30" s="243"/>
      <c r="BT30" s="243"/>
      <c r="BU30" s="243"/>
      <c r="BV30" s="243"/>
      <c r="BW30" s="243"/>
      <c r="BX30" s="243"/>
      <c r="BY30" s="243"/>
      <c r="BZ30" s="243"/>
      <c r="CA30" s="243"/>
      <c r="CB30" s="243"/>
      <c r="CC30" s="243"/>
      <c r="CD30" s="243"/>
      <c r="CE30" s="243"/>
      <c r="CF30" s="243"/>
      <c r="CG30" s="243"/>
      <c r="CH30" s="243"/>
      <c r="CI30" s="243"/>
      <c r="CJ30" s="243"/>
      <c r="CK30" s="243"/>
      <c r="CL30" s="243"/>
      <c r="CM30" s="252"/>
    </row>
    <row r="31" spans="1:91">
      <c r="A31" s="9"/>
      <c r="B31" s="26"/>
      <c r="C31" s="37"/>
      <c r="D31" s="57"/>
      <c r="E31" s="72"/>
      <c r="F31" s="94"/>
      <c r="G31" s="94"/>
      <c r="H31" s="94"/>
      <c r="I31" s="94"/>
      <c r="J31" s="84"/>
      <c r="K31" s="84"/>
      <c r="L31" s="84"/>
      <c r="M31" s="84"/>
      <c r="N31" s="84"/>
      <c r="O31" s="135" t="s">
        <v>82</v>
      </c>
      <c r="P31" s="150"/>
      <c r="Q31" s="150"/>
      <c r="R31" s="150"/>
      <c r="S31" s="150"/>
      <c r="T31" s="160"/>
      <c r="U31" s="136"/>
      <c r="V31" s="151"/>
      <c r="W31" s="151"/>
      <c r="X31" s="161"/>
      <c r="Y31" s="172"/>
      <c r="Z31" s="172"/>
      <c r="AA31" s="172"/>
      <c r="AB31" s="172"/>
      <c r="AC31" s="172"/>
      <c r="AD31" s="172"/>
      <c r="AE31" s="143"/>
      <c r="AF31" s="158"/>
      <c r="AG31" s="158"/>
      <c r="AH31" s="168"/>
      <c r="AI31" s="172"/>
      <c r="AJ31" s="172"/>
      <c r="AK31" s="172"/>
      <c r="AL31" s="172"/>
      <c r="AM31" s="172"/>
      <c r="AN31" s="172"/>
      <c r="AO31" s="172"/>
      <c r="AP31" s="172"/>
      <c r="AQ31" s="172"/>
      <c r="AR31" s="209"/>
      <c r="AS31" s="209"/>
      <c r="AT31" s="209"/>
      <c r="AU31" s="209"/>
      <c r="AV31" s="209"/>
      <c r="AX31" s="237"/>
      <c r="AY31" s="243"/>
      <c r="AZ31" s="243"/>
      <c r="BA31" s="243"/>
      <c r="BB31" s="243"/>
      <c r="BC31" s="243"/>
      <c r="BD31" s="243"/>
      <c r="BE31" s="243"/>
      <c r="BF31" s="243"/>
      <c r="BG31" s="243"/>
      <c r="BH31" s="243"/>
      <c r="BI31" s="243"/>
      <c r="BJ31" s="243"/>
      <c r="BK31" s="243"/>
      <c r="BL31" s="243"/>
      <c r="BM31" s="243"/>
      <c r="BN31" s="243"/>
      <c r="BO31" s="243"/>
      <c r="BP31" s="243"/>
      <c r="BQ31" s="243"/>
      <c r="BR31" s="243"/>
      <c r="BS31" s="243"/>
      <c r="BT31" s="243"/>
      <c r="BU31" s="243"/>
      <c r="BV31" s="243"/>
      <c r="BW31" s="243"/>
      <c r="BX31" s="243"/>
      <c r="BY31" s="243"/>
      <c r="BZ31" s="243"/>
      <c r="CA31" s="243"/>
      <c r="CB31" s="243"/>
      <c r="CC31" s="243"/>
      <c r="CD31" s="243"/>
      <c r="CE31" s="243"/>
      <c r="CF31" s="243"/>
      <c r="CG31" s="243"/>
      <c r="CH31" s="243"/>
      <c r="CI31" s="243"/>
      <c r="CJ31" s="243"/>
      <c r="CK31" s="243"/>
      <c r="CL31" s="243"/>
      <c r="CM31" s="252"/>
    </row>
    <row r="32" spans="1:91">
      <c r="A32" s="9"/>
      <c r="B32" s="26"/>
      <c r="C32" s="37"/>
      <c r="D32" s="57"/>
      <c r="E32" s="72"/>
      <c r="F32" s="94"/>
      <c r="G32" s="94"/>
      <c r="H32" s="94"/>
      <c r="I32" s="94"/>
      <c r="J32" s="84" t="s">
        <v>107</v>
      </c>
      <c r="K32" s="84"/>
      <c r="L32" s="84"/>
      <c r="M32" s="84"/>
      <c r="N32" s="84"/>
      <c r="O32" s="135"/>
      <c r="P32" s="150"/>
      <c r="Q32" s="150"/>
      <c r="R32" s="150"/>
      <c r="S32" s="150"/>
      <c r="T32" s="160"/>
      <c r="U32" s="81"/>
      <c r="V32" s="149"/>
      <c r="W32" s="149"/>
      <c r="X32" s="159"/>
      <c r="Y32" s="172"/>
      <c r="Z32" s="172"/>
      <c r="AA32" s="172"/>
      <c r="AB32" s="172"/>
      <c r="AC32" s="172"/>
      <c r="AD32" s="172"/>
      <c r="AE32" s="175" t="s">
        <v>101</v>
      </c>
      <c r="AF32" s="157"/>
      <c r="AG32" s="157"/>
      <c r="AH32" s="167"/>
      <c r="AI32" s="172"/>
      <c r="AJ32" s="172"/>
      <c r="AK32" s="172"/>
      <c r="AL32" s="172"/>
      <c r="AM32" s="172"/>
      <c r="AN32" s="172"/>
      <c r="AO32" s="172"/>
      <c r="AP32" s="172"/>
      <c r="AQ32" s="172"/>
      <c r="AR32" s="209"/>
      <c r="AS32" s="209"/>
      <c r="AT32" s="209"/>
      <c r="AU32" s="209"/>
      <c r="AV32" s="209"/>
      <c r="AX32" s="237"/>
      <c r="AY32" s="243"/>
      <c r="AZ32" s="243"/>
      <c r="BA32" s="243"/>
      <c r="BB32" s="243"/>
      <c r="BC32" s="243"/>
      <c r="BD32" s="243"/>
      <c r="BE32" s="243"/>
      <c r="BF32" s="243"/>
      <c r="BG32" s="243"/>
      <c r="BH32" s="243"/>
      <c r="BI32" s="243"/>
      <c r="BJ32" s="243"/>
      <c r="BK32" s="243"/>
      <c r="BL32" s="243"/>
      <c r="BM32" s="243"/>
      <c r="BN32" s="243"/>
      <c r="BO32" s="243"/>
      <c r="BP32" s="243"/>
      <c r="BQ32" s="243"/>
      <c r="BR32" s="243"/>
      <c r="BS32" s="243"/>
      <c r="BT32" s="243"/>
      <c r="BU32" s="243"/>
      <c r="BV32" s="243"/>
      <c r="BW32" s="243"/>
      <c r="BX32" s="243"/>
      <c r="BY32" s="243"/>
      <c r="BZ32" s="243"/>
      <c r="CA32" s="243"/>
      <c r="CB32" s="243"/>
      <c r="CC32" s="243"/>
      <c r="CD32" s="243"/>
      <c r="CE32" s="243"/>
      <c r="CF32" s="243"/>
      <c r="CG32" s="243"/>
      <c r="CH32" s="243"/>
      <c r="CI32" s="243"/>
      <c r="CJ32" s="243"/>
      <c r="CK32" s="243"/>
      <c r="CL32" s="243"/>
      <c r="CM32" s="252"/>
    </row>
    <row r="33" spans="1:91">
      <c r="A33" s="9"/>
      <c r="B33" s="26"/>
      <c r="C33" s="37"/>
      <c r="D33" s="57"/>
      <c r="E33" s="72"/>
      <c r="F33" s="94"/>
      <c r="G33" s="94"/>
      <c r="H33" s="94"/>
      <c r="I33" s="94"/>
      <c r="J33" s="84"/>
      <c r="K33" s="84"/>
      <c r="L33" s="84"/>
      <c r="M33" s="84"/>
      <c r="N33" s="84"/>
      <c r="O33" s="135"/>
      <c r="P33" s="150"/>
      <c r="Q33" s="150"/>
      <c r="R33" s="150"/>
      <c r="S33" s="150"/>
      <c r="T33" s="160"/>
      <c r="U33" s="136"/>
      <c r="V33" s="151"/>
      <c r="W33" s="151"/>
      <c r="X33" s="161"/>
      <c r="Y33" s="172"/>
      <c r="Z33" s="172"/>
      <c r="AA33" s="172"/>
      <c r="AB33" s="172"/>
      <c r="AC33" s="172"/>
      <c r="AD33" s="172"/>
      <c r="AE33" s="143"/>
      <c r="AF33" s="158"/>
      <c r="AG33" s="158"/>
      <c r="AH33" s="168"/>
      <c r="AI33" s="172"/>
      <c r="AJ33" s="172"/>
      <c r="AK33" s="172"/>
      <c r="AL33" s="172"/>
      <c r="AM33" s="172"/>
      <c r="AN33" s="172"/>
      <c r="AO33" s="172"/>
      <c r="AP33" s="172"/>
      <c r="AQ33" s="172"/>
      <c r="AR33" s="209"/>
      <c r="AS33" s="209"/>
      <c r="AT33" s="209"/>
      <c r="AU33" s="209"/>
      <c r="AV33" s="209"/>
      <c r="AX33" s="237"/>
      <c r="AY33" s="243"/>
      <c r="AZ33" s="243"/>
      <c r="BA33" s="243"/>
      <c r="BB33" s="243"/>
      <c r="BC33" s="243"/>
      <c r="BD33" s="243"/>
      <c r="BE33" s="243"/>
      <c r="BF33" s="243"/>
      <c r="BG33" s="243"/>
      <c r="BH33" s="243"/>
      <c r="BI33" s="243"/>
      <c r="BJ33" s="243"/>
      <c r="BK33" s="243"/>
      <c r="BL33" s="243"/>
      <c r="BM33" s="243"/>
      <c r="BN33" s="243"/>
      <c r="BO33" s="243"/>
      <c r="BP33" s="243"/>
      <c r="BQ33" s="243"/>
      <c r="BR33" s="243"/>
      <c r="BS33" s="243"/>
      <c r="BT33" s="243"/>
      <c r="BU33" s="243"/>
      <c r="BV33" s="243"/>
      <c r="BW33" s="243"/>
      <c r="BX33" s="243"/>
      <c r="BY33" s="243"/>
      <c r="BZ33" s="243"/>
      <c r="CA33" s="243"/>
      <c r="CB33" s="243"/>
      <c r="CC33" s="243"/>
      <c r="CD33" s="243"/>
      <c r="CE33" s="243"/>
      <c r="CF33" s="243"/>
      <c r="CG33" s="243"/>
      <c r="CH33" s="243"/>
      <c r="CI33" s="243"/>
      <c r="CJ33" s="243"/>
      <c r="CK33" s="243"/>
      <c r="CL33" s="243"/>
      <c r="CM33" s="252"/>
    </row>
    <row r="34" spans="1:91" ht="12" customHeight="1">
      <c r="A34" s="9"/>
      <c r="B34" s="26"/>
      <c r="C34" s="38" t="s">
        <v>74</v>
      </c>
      <c r="D34" s="58"/>
      <c r="E34" s="72"/>
      <c r="F34" s="94"/>
      <c r="G34" s="94"/>
      <c r="H34" s="94"/>
      <c r="I34" s="94"/>
      <c r="J34" s="84" t="str">
        <f>IF(C24="路　床","","締固め度")</f>
        <v>締固め度</v>
      </c>
      <c r="K34" s="84"/>
      <c r="L34" s="84"/>
      <c r="M34" s="84"/>
      <c r="N34" s="84"/>
      <c r="O34" s="140" t="s">
        <v>24</v>
      </c>
      <c r="P34" s="155"/>
      <c r="Q34" s="155"/>
      <c r="R34" s="155"/>
      <c r="S34" s="155"/>
      <c r="T34" s="165"/>
      <c r="U34" s="81"/>
      <c r="V34" s="149"/>
      <c r="W34" s="149"/>
      <c r="X34" s="159"/>
      <c r="Y34" s="172"/>
      <c r="Z34" s="172"/>
      <c r="AA34" s="172"/>
      <c r="AB34" s="172"/>
      <c r="AC34" s="172"/>
      <c r="AD34" s="172"/>
      <c r="AE34" s="137" t="s">
        <v>169</v>
      </c>
      <c r="AF34" s="152"/>
      <c r="AG34" s="152"/>
      <c r="AH34" s="162"/>
      <c r="AI34" s="172"/>
      <c r="AJ34" s="172"/>
      <c r="AK34" s="172"/>
      <c r="AL34" s="172"/>
      <c r="AM34" s="172"/>
      <c r="AN34" s="172"/>
      <c r="AO34" s="172"/>
      <c r="AP34" s="172"/>
      <c r="AQ34" s="172"/>
      <c r="AR34" s="209"/>
      <c r="AS34" s="209"/>
      <c r="AT34" s="209"/>
      <c r="AU34" s="209"/>
      <c r="AV34" s="209"/>
      <c r="AX34" s="237" t="s">
        <v>75</v>
      </c>
      <c r="AY34" s="243"/>
      <c r="AZ34" s="243"/>
      <c r="BA34" s="243"/>
      <c r="BB34" s="243"/>
      <c r="BC34" s="243"/>
      <c r="BD34" s="243"/>
      <c r="BE34" s="243"/>
      <c r="BF34" s="243"/>
      <c r="BG34" s="243"/>
      <c r="BH34" s="243"/>
      <c r="BI34" s="243"/>
      <c r="BJ34" s="243"/>
      <c r="BK34" s="243"/>
      <c r="BL34" s="243"/>
      <c r="BM34" s="243"/>
      <c r="BN34" s="243"/>
      <c r="BO34" s="243"/>
      <c r="BP34" s="243"/>
      <c r="BQ34" s="243"/>
      <c r="BR34" s="243"/>
      <c r="BS34" s="243"/>
      <c r="BT34" s="243"/>
      <c r="BU34" s="243"/>
      <c r="BV34" s="243"/>
      <c r="BW34" s="243"/>
      <c r="BX34" s="243"/>
      <c r="BY34" s="243"/>
      <c r="BZ34" s="243"/>
      <c r="CA34" s="243"/>
      <c r="CB34" s="243"/>
      <c r="CC34" s="243"/>
      <c r="CD34" s="243"/>
      <c r="CE34" s="243"/>
      <c r="CF34" s="243"/>
      <c r="CG34" s="243"/>
      <c r="CH34" s="243"/>
      <c r="CI34" s="243"/>
      <c r="CJ34" s="243"/>
      <c r="CK34" s="243"/>
      <c r="CL34" s="243"/>
      <c r="CM34" s="252"/>
    </row>
    <row r="35" spans="1:91">
      <c r="A35" s="9"/>
      <c r="B35" s="26"/>
      <c r="C35" s="38"/>
      <c r="D35" s="58"/>
      <c r="E35" s="72"/>
      <c r="F35" s="94"/>
      <c r="G35" s="94"/>
      <c r="H35" s="94"/>
      <c r="I35" s="94"/>
      <c r="J35" s="84"/>
      <c r="K35" s="84"/>
      <c r="L35" s="84"/>
      <c r="M35" s="84"/>
      <c r="N35" s="84"/>
      <c r="O35" s="135" t="s">
        <v>65</v>
      </c>
      <c r="P35" s="150"/>
      <c r="Q35" s="150"/>
      <c r="R35" s="150"/>
      <c r="S35" s="150"/>
      <c r="T35" s="160"/>
      <c r="U35" s="136"/>
      <c r="V35" s="151"/>
      <c r="W35" s="151"/>
      <c r="X35" s="161"/>
      <c r="Y35" s="172"/>
      <c r="Z35" s="172"/>
      <c r="AA35" s="172"/>
      <c r="AB35" s="172"/>
      <c r="AC35" s="172"/>
      <c r="AD35" s="172"/>
      <c r="AE35" s="138"/>
      <c r="AF35" s="153"/>
      <c r="AG35" s="153"/>
      <c r="AH35" s="163"/>
      <c r="AI35" s="172"/>
      <c r="AJ35" s="172"/>
      <c r="AK35" s="172"/>
      <c r="AL35" s="172"/>
      <c r="AM35" s="172"/>
      <c r="AN35" s="172"/>
      <c r="AO35" s="172"/>
      <c r="AP35" s="172"/>
      <c r="AQ35" s="172"/>
      <c r="AR35" s="209"/>
      <c r="AS35" s="209"/>
      <c r="AT35" s="209"/>
      <c r="AU35" s="209"/>
      <c r="AV35" s="209"/>
      <c r="AX35" s="237"/>
      <c r="AY35" s="243"/>
      <c r="AZ35" s="243"/>
      <c r="BA35" s="243"/>
      <c r="BB35" s="243"/>
      <c r="BC35" s="243"/>
      <c r="BD35" s="243"/>
      <c r="BE35" s="243"/>
      <c r="BF35" s="243"/>
      <c r="BG35" s="243"/>
      <c r="BH35" s="243"/>
      <c r="BI35" s="243"/>
      <c r="BJ35" s="243"/>
      <c r="BK35" s="243"/>
      <c r="BL35" s="243"/>
      <c r="BM35" s="243"/>
      <c r="BN35" s="243"/>
      <c r="BO35" s="243"/>
      <c r="BP35" s="243"/>
      <c r="BQ35" s="243"/>
      <c r="BR35" s="243"/>
      <c r="BS35" s="243"/>
      <c r="BT35" s="243"/>
      <c r="BU35" s="243"/>
      <c r="BV35" s="243"/>
      <c r="BW35" s="243"/>
      <c r="BX35" s="243"/>
      <c r="BY35" s="243"/>
      <c r="BZ35" s="243"/>
      <c r="CA35" s="243"/>
      <c r="CB35" s="243"/>
      <c r="CC35" s="243"/>
      <c r="CD35" s="243"/>
      <c r="CE35" s="243"/>
      <c r="CF35" s="243"/>
      <c r="CG35" s="243"/>
      <c r="CH35" s="243"/>
      <c r="CI35" s="243"/>
      <c r="CJ35" s="243"/>
      <c r="CK35" s="243"/>
      <c r="CL35" s="243"/>
      <c r="CM35" s="252"/>
    </row>
    <row r="36" spans="1:91">
      <c r="A36" s="9"/>
      <c r="B36" s="26"/>
      <c r="C36" s="38"/>
      <c r="D36" s="58"/>
      <c r="E36" s="72"/>
      <c r="F36" s="94"/>
      <c r="G36" s="94"/>
      <c r="H36" s="94"/>
      <c r="I36" s="94"/>
      <c r="J36" s="84" t="s">
        <v>88</v>
      </c>
      <c r="K36" s="84"/>
      <c r="L36" s="84"/>
      <c r="M36" s="84"/>
      <c r="N36" s="84"/>
      <c r="O36" s="135"/>
      <c r="P36" s="150"/>
      <c r="Q36" s="150"/>
      <c r="R36" s="150"/>
      <c r="S36" s="150"/>
      <c r="T36" s="160"/>
      <c r="U36" s="81"/>
      <c r="V36" s="149"/>
      <c r="W36" s="149"/>
      <c r="X36" s="159"/>
      <c r="Y36" s="172"/>
      <c r="Z36" s="172"/>
      <c r="AA36" s="172"/>
      <c r="AB36" s="172"/>
      <c r="AC36" s="172"/>
      <c r="AD36" s="172"/>
      <c r="AE36" s="137" t="s">
        <v>109</v>
      </c>
      <c r="AF36" s="152"/>
      <c r="AG36" s="152"/>
      <c r="AH36" s="162"/>
      <c r="AI36" s="172"/>
      <c r="AJ36" s="172"/>
      <c r="AK36" s="172"/>
      <c r="AL36" s="172"/>
      <c r="AM36" s="172"/>
      <c r="AN36" s="172"/>
      <c r="AO36" s="172"/>
      <c r="AP36" s="172"/>
      <c r="AQ36" s="172"/>
      <c r="AR36" s="209"/>
      <c r="AS36" s="209"/>
      <c r="AT36" s="209"/>
      <c r="AU36" s="209"/>
      <c r="AV36" s="209"/>
      <c r="AX36" s="237"/>
      <c r="AY36" s="243"/>
      <c r="AZ36" s="243"/>
      <c r="BA36" s="243"/>
      <c r="BB36" s="243"/>
      <c r="BC36" s="243"/>
      <c r="BD36" s="243"/>
      <c r="BE36" s="243"/>
      <c r="BF36" s="243"/>
      <c r="BG36" s="243"/>
      <c r="BH36" s="243"/>
      <c r="BI36" s="243"/>
      <c r="BJ36" s="243"/>
      <c r="BK36" s="243"/>
      <c r="BL36" s="243"/>
      <c r="BM36" s="243"/>
      <c r="BN36" s="243"/>
      <c r="BO36" s="243"/>
      <c r="BP36" s="243"/>
      <c r="BQ36" s="243"/>
      <c r="BR36" s="243"/>
      <c r="BS36" s="243"/>
      <c r="BT36" s="243"/>
      <c r="BU36" s="243"/>
      <c r="BV36" s="243"/>
      <c r="BW36" s="243"/>
      <c r="BX36" s="243"/>
      <c r="BY36" s="243"/>
      <c r="BZ36" s="243"/>
      <c r="CA36" s="243"/>
      <c r="CB36" s="243"/>
      <c r="CC36" s="243"/>
      <c r="CD36" s="243"/>
      <c r="CE36" s="243"/>
      <c r="CF36" s="243"/>
      <c r="CG36" s="243"/>
      <c r="CH36" s="243"/>
      <c r="CI36" s="243"/>
      <c r="CJ36" s="243"/>
      <c r="CK36" s="243"/>
      <c r="CL36" s="243"/>
      <c r="CM36" s="252"/>
    </row>
    <row r="37" spans="1:91">
      <c r="A37" s="9"/>
      <c r="B37" s="26"/>
      <c r="C37" s="38"/>
      <c r="D37" s="58"/>
      <c r="E37" s="73"/>
      <c r="F37" s="95"/>
      <c r="G37" s="95"/>
      <c r="H37" s="95"/>
      <c r="I37" s="95"/>
      <c r="J37" s="84"/>
      <c r="K37" s="84"/>
      <c r="L37" s="84"/>
      <c r="M37" s="84"/>
      <c r="N37" s="84"/>
      <c r="O37" s="136"/>
      <c r="P37" s="151"/>
      <c r="Q37" s="151"/>
      <c r="R37" s="151"/>
      <c r="S37" s="151"/>
      <c r="T37" s="161"/>
      <c r="U37" s="136"/>
      <c r="V37" s="151"/>
      <c r="W37" s="151"/>
      <c r="X37" s="161"/>
      <c r="Y37" s="172"/>
      <c r="Z37" s="172"/>
      <c r="AA37" s="172"/>
      <c r="AB37" s="172"/>
      <c r="AC37" s="172"/>
      <c r="AD37" s="172"/>
      <c r="AE37" s="138"/>
      <c r="AF37" s="153"/>
      <c r="AG37" s="153"/>
      <c r="AH37" s="163"/>
      <c r="AI37" s="172"/>
      <c r="AJ37" s="172"/>
      <c r="AK37" s="172"/>
      <c r="AL37" s="172"/>
      <c r="AM37" s="172"/>
      <c r="AN37" s="172"/>
      <c r="AO37" s="172"/>
      <c r="AP37" s="172"/>
      <c r="AQ37" s="172"/>
      <c r="AR37" s="209"/>
      <c r="AS37" s="209"/>
      <c r="AT37" s="209"/>
      <c r="AU37" s="209"/>
      <c r="AV37" s="209"/>
      <c r="AX37" s="237"/>
      <c r="AY37" s="243"/>
      <c r="AZ37" s="243"/>
      <c r="BA37" s="243"/>
      <c r="BB37" s="243"/>
      <c r="BC37" s="243"/>
      <c r="BD37" s="243"/>
      <c r="BE37" s="243"/>
      <c r="BF37" s="243"/>
      <c r="BG37" s="243"/>
      <c r="BH37" s="243"/>
      <c r="BI37" s="243"/>
      <c r="BJ37" s="243"/>
      <c r="BK37" s="243"/>
      <c r="BL37" s="243"/>
      <c r="BM37" s="243"/>
      <c r="BN37" s="243"/>
      <c r="BO37" s="243"/>
      <c r="BP37" s="243"/>
      <c r="BQ37" s="243"/>
      <c r="BR37" s="243"/>
      <c r="BS37" s="243"/>
      <c r="BT37" s="243"/>
      <c r="BU37" s="243"/>
      <c r="BV37" s="243"/>
      <c r="BW37" s="243"/>
      <c r="BX37" s="243"/>
      <c r="BY37" s="243"/>
      <c r="BZ37" s="243"/>
      <c r="CA37" s="243"/>
      <c r="CB37" s="243"/>
      <c r="CC37" s="243"/>
      <c r="CD37" s="243"/>
      <c r="CE37" s="243"/>
      <c r="CF37" s="243"/>
      <c r="CG37" s="243"/>
      <c r="CH37" s="243"/>
      <c r="CI37" s="243"/>
      <c r="CJ37" s="243"/>
      <c r="CK37" s="243"/>
      <c r="CL37" s="243"/>
      <c r="CM37" s="252"/>
    </row>
    <row r="38" spans="1:91" ht="12" customHeight="1">
      <c r="A38" s="9"/>
      <c r="B38" s="26"/>
      <c r="C38" s="38"/>
      <c r="D38" s="58"/>
      <c r="E38" s="71" t="s">
        <v>127</v>
      </c>
      <c r="F38" s="93"/>
      <c r="G38" s="93"/>
      <c r="H38" s="93"/>
      <c r="I38" s="93"/>
      <c r="J38" s="93"/>
      <c r="K38" s="93"/>
      <c r="L38" s="93"/>
      <c r="M38" s="93"/>
      <c r="N38" s="104"/>
      <c r="O38" s="137" t="s">
        <v>113</v>
      </c>
      <c r="P38" s="152"/>
      <c r="Q38" s="152"/>
      <c r="R38" s="152"/>
      <c r="S38" s="152"/>
      <c r="T38" s="162"/>
      <c r="U38" s="81"/>
      <c r="V38" s="149"/>
      <c r="W38" s="149"/>
      <c r="X38" s="159"/>
      <c r="Y38" s="172"/>
      <c r="Z38" s="172"/>
      <c r="AA38" s="172"/>
      <c r="AB38" s="172"/>
      <c r="AC38" s="172"/>
      <c r="AD38" s="172"/>
      <c r="AE38" s="175" t="s">
        <v>101</v>
      </c>
      <c r="AF38" s="157"/>
      <c r="AG38" s="157"/>
      <c r="AH38" s="167"/>
      <c r="AI38" s="172"/>
      <c r="AJ38" s="172"/>
      <c r="AK38" s="172"/>
      <c r="AL38" s="172"/>
      <c r="AM38" s="172"/>
      <c r="AN38" s="172"/>
      <c r="AO38" s="172"/>
      <c r="AP38" s="172"/>
      <c r="AQ38" s="172"/>
      <c r="AR38" s="209"/>
      <c r="AS38" s="209"/>
      <c r="AT38" s="209"/>
      <c r="AU38" s="209"/>
      <c r="AV38" s="209"/>
      <c r="AX38" s="238"/>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53"/>
    </row>
    <row r="39" spans="1:91">
      <c r="A39" s="10"/>
      <c r="B39" s="27"/>
      <c r="C39" s="39"/>
      <c r="D39" s="59"/>
      <c r="E39" s="73"/>
      <c r="F39" s="95"/>
      <c r="G39" s="95"/>
      <c r="H39" s="95"/>
      <c r="I39" s="95"/>
      <c r="J39" s="95"/>
      <c r="K39" s="95"/>
      <c r="L39" s="95"/>
      <c r="M39" s="95"/>
      <c r="N39" s="106"/>
      <c r="O39" s="138"/>
      <c r="P39" s="153"/>
      <c r="Q39" s="153"/>
      <c r="R39" s="153"/>
      <c r="S39" s="153"/>
      <c r="T39" s="163"/>
      <c r="U39" s="136"/>
      <c r="V39" s="151"/>
      <c r="W39" s="151"/>
      <c r="X39" s="161"/>
      <c r="Y39" s="172"/>
      <c r="Z39" s="172"/>
      <c r="AA39" s="172"/>
      <c r="AB39" s="172"/>
      <c r="AC39" s="172"/>
      <c r="AD39" s="172"/>
      <c r="AE39" s="143"/>
      <c r="AF39" s="158"/>
      <c r="AG39" s="158"/>
      <c r="AH39" s="168"/>
      <c r="AI39" s="172"/>
      <c r="AJ39" s="172"/>
      <c r="AK39" s="172"/>
      <c r="AL39" s="172"/>
      <c r="AM39" s="172"/>
      <c r="AN39" s="172"/>
      <c r="AO39" s="172"/>
      <c r="AP39" s="172"/>
      <c r="AQ39" s="172"/>
      <c r="AR39" s="209"/>
      <c r="AS39" s="209"/>
      <c r="AT39" s="209"/>
      <c r="AU39" s="209"/>
      <c r="AV39" s="209"/>
      <c r="AX39" s="238"/>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53"/>
    </row>
    <row r="40" spans="1:91" ht="12" customHeight="1">
      <c r="A40" s="11" t="s">
        <v>84</v>
      </c>
      <c r="B40" s="28"/>
      <c r="C40" s="11" t="s">
        <v>70</v>
      </c>
      <c r="D40" s="28"/>
      <c r="E40" s="71" t="s">
        <v>116</v>
      </c>
      <c r="F40" s="93"/>
      <c r="G40" s="93"/>
      <c r="H40" s="93"/>
      <c r="I40" s="104"/>
      <c r="J40" s="84" t="s">
        <v>118</v>
      </c>
      <c r="K40" s="84"/>
      <c r="L40" s="84"/>
      <c r="M40" s="84"/>
      <c r="N40" s="84"/>
      <c r="O40" s="81" t="s">
        <v>58</v>
      </c>
      <c r="P40" s="149"/>
      <c r="Q40" s="149"/>
      <c r="R40" s="149"/>
      <c r="S40" s="149"/>
      <c r="T40" s="159"/>
      <c r="U40" s="81"/>
      <c r="V40" s="149"/>
      <c r="W40" s="149"/>
      <c r="X40" s="159"/>
      <c r="Y40" s="172"/>
      <c r="Z40" s="172"/>
      <c r="AA40" s="172"/>
      <c r="AB40" s="172"/>
      <c r="AC40" s="172"/>
      <c r="AD40" s="172"/>
      <c r="AE40" s="137" t="s">
        <v>101</v>
      </c>
      <c r="AF40" s="152"/>
      <c r="AG40" s="152"/>
      <c r="AH40" s="162"/>
      <c r="AI40" s="172"/>
      <c r="AJ40" s="172"/>
      <c r="AK40" s="172"/>
      <c r="AL40" s="172"/>
      <c r="AM40" s="172"/>
      <c r="AN40" s="172"/>
      <c r="AO40" s="172"/>
      <c r="AP40" s="172"/>
      <c r="AQ40" s="172"/>
      <c r="AR40" s="212" t="s">
        <v>131</v>
      </c>
      <c r="AS40" s="213"/>
      <c r="AT40" s="213"/>
      <c r="AU40" s="213"/>
      <c r="AV40" s="213"/>
      <c r="AX40" s="236" t="s">
        <v>129</v>
      </c>
      <c r="AY40" s="90"/>
      <c r="AZ40" s="90"/>
      <c r="BA40" s="90"/>
      <c r="BB40" s="90"/>
      <c r="BC40" s="90"/>
      <c r="BD40" s="90"/>
      <c r="BE40" s="90"/>
      <c r="BF40" s="90"/>
      <c r="BG40" s="90"/>
      <c r="BH40" s="90"/>
      <c r="BI40" s="90"/>
      <c r="BJ40" s="90"/>
      <c r="BK40" s="90"/>
      <c r="BL40" s="90"/>
      <c r="BM40" s="90"/>
      <c r="BN40" s="90"/>
      <c r="BO40" s="90"/>
      <c r="BP40" s="90"/>
      <c r="BQ40" s="90"/>
      <c r="BR40" s="90"/>
      <c r="BS40" s="90"/>
      <c r="BT40" s="90"/>
      <c r="BU40" s="90"/>
      <c r="BV40" s="90"/>
      <c r="BW40" s="90"/>
      <c r="BX40" s="90"/>
      <c r="BY40" s="90"/>
      <c r="BZ40" s="90"/>
      <c r="CA40" s="90"/>
      <c r="CB40" s="90"/>
      <c r="CC40" s="90"/>
      <c r="CD40" s="90"/>
      <c r="CE40" s="90"/>
      <c r="CF40" s="90"/>
      <c r="CG40" s="90"/>
      <c r="CH40" s="90"/>
      <c r="CI40" s="90"/>
      <c r="CJ40" s="90"/>
      <c r="CK40" s="90"/>
      <c r="CL40" s="90"/>
      <c r="CM40" s="251"/>
    </row>
    <row r="41" spans="1:91">
      <c r="A41" s="12"/>
      <c r="B41" s="29"/>
      <c r="C41" s="12"/>
      <c r="D41" s="29"/>
      <c r="E41" s="72"/>
      <c r="F41" s="94"/>
      <c r="G41" s="94"/>
      <c r="H41" s="94"/>
      <c r="I41" s="105"/>
      <c r="J41" s="84"/>
      <c r="K41" s="84"/>
      <c r="L41" s="84"/>
      <c r="M41" s="84"/>
      <c r="N41" s="84"/>
      <c r="O41" s="135"/>
      <c r="P41" s="150"/>
      <c r="Q41" s="150"/>
      <c r="R41" s="150"/>
      <c r="S41" s="150"/>
      <c r="T41" s="160"/>
      <c r="U41" s="136"/>
      <c r="V41" s="151"/>
      <c r="W41" s="151"/>
      <c r="X41" s="161"/>
      <c r="Y41" s="172"/>
      <c r="Z41" s="172"/>
      <c r="AA41" s="172"/>
      <c r="AB41" s="172"/>
      <c r="AC41" s="172"/>
      <c r="AD41" s="172"/>
      <c r="AE41" s="138"/>
      <c r="AF41" s="153"/>
      <c r="AG41" s="153"/>
      <c r="AH41" s="163"/>
      <c r="AI41" s="172"/>
      <c r="AJ41" s="172"/>
      <c r="AK41" s="172"/>
      <c r="AL41" s="172"/>
      <c r="AM41" s="172"/>
      <c r="AN41" s="172"/>
      <c r="AO41" s="172"/>
      <c r="AP41" s="172"/>
      <c r="AQ41" s="172"/>
      <c r="AR41" s="213"/>
      <c r="AS41" s="213"/>
      <c r="AT41" s="213"/>
      <c r="AU41" s="213"/>
      <c r="AV41" s="213"/>
      <c r="AX41" s="236"/>
      <c r="AY41" s="90"/>
      <c r="AZ41" s="90"/>
      <c r="BA41" s="90"/>
      <c r="BB41" s="90"/>
      <c r="BC41" s="90"/>
      <c r="BD41" s="90"/>
      <c r="BE41" s="90"/>
      <c r="BF41" s="90"/>
      <c r="BG41" s="90"/>
      <c r="BH41" s="90"/>
      <c r="BI41" s="90"/>
      <c r="BJ41" s="90"/>
      <c r="BK41" s="90"/>
      <c r="BL41" s="90"/>
      <c r="BM41" s="90"/>
      <c r="BN41" s="90"/>
      <c r="BO41" s="90"/>
      <c r="BP41" s="90"/>
      <c r="BQ41" s="90"/>
      <c r="BR41" s="90"/>
      <c r="BS41" s="90"/>
      <c r="BT41" s="90"/>
      <c r="BU41" s="90"/>
      <c r="BV41" s="90"/>
      <c r="BW41" s="90"/>
      <c r="BX41" s="90"/>
      <c r="BY41" s="90"/>
      <c r="BZ41" s="90"/>
      <c r="CA41" s="90"/>
      <c r="CB41" s="90"/>
      <c r="CC41" s="90"/>
      <c r="CD41" s="90"/>
      <c r="CE41" s="90"/>
      <c r="CF41" s="90"/>
      <c r="CG41" s="90"/>
      <c r="CH41" s="90"/>
      <c r="CI41" s="90"/>
      <c r="CJ41" s="90"/>
      <c r="CK41" s="90"/>
      <c r="CL41" s="90"/>
      <c r="CM41" s="251"/>
    </row>
    <row r="42" spans="1:91" ht="12" customHeight="1">
      <c r="A42" s="12"/>
      <c r="B42" s="29"/>
      <c r="C42" s="12"/>
      <c r="D42" s="29"/>
      <c r="E42" s="72"/>
      <c r="F42" s="94"/>
      <c r="G42" s="94"/>
      <c r="H42" s="94"/>
      <c r="I42" s="105"/>
      <c r="J42" s="84" t="s">
        <v>56</v>
      </c>
      <c r="K42" s="84"/>
      <c r="L42" s="84"/>
      <c r="M42" s="84"/>
      <c r="N42" s="84"/>
      <c r="O42" s="135"/>
      <c r="P42" s="150"/>
      <c r="Q42" s="150"/>
      <c r="R42" s="150"/>
      <c r="S42" s="150"/>
      <c r="T42" s="160"/>
      <c r="U42" s="81"/>
      <c r="V42" s="149"/>
      <c r="W42" s="149"/>
      <c r="X42" s="159"/>
      <c r="Y42" s="172"/>
      <c r="Z42" s="172"/>
      <c r="AA42" s="172"/>
      <c r="AB42" s="172"/>
      <c r="AC42" s="172"/>
      <c r="AD42" s="172"/>
      <c r="AE42" s="137" t="s">
        <v>101</v>
      </c>
      <c r="AF42" s="152"/>
      <c r="AG42" s="152"/>
      <c r="AH42" s="162"/>
      <c r="AI42" s="172"/>
      <c r="AJ42" s="172"/>
      <c r="AK42" s="172"/>
      <c r="AL42" s="172"/>
      <c r="AM42" s="172"/>
      <c r="AN42" s="172"/>
      <c r="AO42" s="172"/>
      <c r="AP42" s="172"/>
      <c r="AQ42" s="172"/>
      <c r="AR42" s="213" t="s">
        <v>141</v>
      </c>
      <c r="AS42" s="213"/>
      <c r="AT42" s="213"/>
      <c r="AU42" s="213"/>
      <c r="AV42" s="213"/>
      <c r="AX42" s="237" t="s">
        <v>130</v>
      </c>
      <c r="AY42" s="90"/>
      <c r="AZ42" s="90"/>
      <c r="BA42" s="90"/>
      <c r="BB42" s="90"/>
      <c r="BC42" s="90"/>
      <c r="BD42" s="90"/>
      <c r="BE42" s="90"/>
      <c r="BF42" s="90"/>
      <c r="BG42" s="90"/>
      <c r="BH42" s="90"/>
      <c r="BI42" s="90"/>
      <c r="BJ42" s="90"/>
      <c r="BK42" s="90"/>
      <c r="BL42" s="90"/>
      <c r="BM42" s="90"/>
      <c r="BN42" s="90"/>
      <c r="BO42" s="90"/>
      <c r="BP42" s="90"/>
      <c r="BQ42" s="90"/>
      <c r="BR42" s="90"/>
      <c r="BS42" s="90"/>
      <c r="BT42" s="90"/>
      <c r="BU42" s="90"/>
      <c r="BV42" s="90"/>
      <c r="BW42" s="90"/>
      <c r="BX42" s="90"/>
      <c r="BY42" s="90"/>
      <c r="BZ42" s="90"/>
      <c r="CA42" s="90"/>
      <c r="CB42" s="90"/>
      <c r="CC42" s="90"/>
      <c r="CD42" s="90"/>
      <c r="CE42" s="90"/>
      <c r="CF42" s="90"/>
      <c r="CG42" s="90"/>
      <c r="CH42" s="90"/>
      <c r="CI42" s="90"/>
      <c r="CJ42" s="90"/>
      <c r="CK42" s="90"/>
      <c r="CL42" s="90"/>
      <c r="CM42" s="251"/>
    </row>
    <row r="43" spans="1:91" ht="12" customHeight="1">
      <c r="A43" s="12"/>
      <c r="B43" s="29"/>
      <c r="C43" s="12"/>
      <c r="D43" s="29"/>
      <c r="E43" s="73"/>
      <c r="F43" s="95"/>
      <c r="G43" s="95"/>
      <c r="H43" s="95"/>
      <c r="I43" s="106"/>
      <c r="J43" s="84"/>
      <c r="K43" s="84"/>
      <c r="L43" s="84"/>
      <c r="M43" s="84"/>
      <c r="N43" s="84"/>
      <c r="O43" s="135"/>
      <c r="P43" s="150"/>
      <c r="Q43" s="150"/>
      <c r="R43" s="150"/>
      <c r="S43" s="150"/>
      <c r="T43" s="160"/>
      <c r="U43" s="136"/>
      <c r="V43" s="151"/>
      <c r="W43" s="151"/>
      <c r="X43" s="161"/>
      <c r="Y43" s="172"/>
      <c r="Z43" s="172"/>
      <c r="AA43" s="172"/>
      <c r="AB43" s="172"/>
      <c r="AC43" s="172"/>
      <c r="AD43" s="172"/>
      <c r="AE43" s="138"/>
      <c r="AF43" s="153"/>
      <c r="AG43" s="153"/>
      <c r="AH43" s="163"/>
      <c r="AI43" s="172"/>
      <c r="AJ43" s="172"/>
      <c r="AK43" s="172"/>
      <c r="AL43" s="172"/>
      <c r="AM43" s="172"/>
      <c r="AN43" s="172"/>
      <c r="AO43" s="172"/>
      <c r="AP43" s="172"/>
      <c r="AQ43" s="172"/>
      <c r="AR43" s="213"/>
      <c r="AS43" s="213"/>
      <c r="AT43" s="213"/>
      <c r="AU43" s="213"/>
      <c r="AV43" s="213"/>
      <c r="AX43" s="237"/>
      <c r="AY43" s="90"/>
      <c r="AZ43" s="90"/>
      <c r="BA43" s="90"/>
      <c r="BB43" s="90"/>
      <c r="BC43" s="90"/>
      <c r="BD43" s="90"/>
      <c r="BE43" s="90"/>
      <c r="BF43" s="90"/>
      <c r="BG43" s="90"/>
      <c r="BH43" s="90"/>
      <c r="BI43" s="90"/>
      <c r="BJ43" s="90"/>
      <c r="BK43" s="90"/>
      <c r="BL43" s="90"/>
      <c r="BM43" s="90"/>
      <c r="BN43" s="90"/>
      <c r="BO43" s="90"/>
      <c r="BP43" s="90"/>
      <c r="BQ43" s="90"/>
      <c r="BR43" s="90"/>
      <c r="BS43" s="90"/>
      <c r="BT43" s="90"/>
      <c r="BU43" s="90"/>
      <c r="BV43" s="90"/>
      <c r="BW43" s="90"/>
      <c r="BX43" s="90"/>
      <c r="BY43" s="90"/>
      <c r="BZ43" s="90"/>
      <c r="CA43" s="90"/>
      <c r="CB43" s="90"/>
      <c r="CC43" s="90"/>
      <c r="CD43" s="90"/>
      <c r="CE43" s="90"/>
      <c r="CF43" s="90"/>
      <c r="CG43" s="90"/>
      <c r="CH43" s="90"/>
      <c r="CI43" s="90"/>
      <c r="CJ43" s="90"/>
      <c r="CK43" s="90"/>
      <c r="CL43" s="90"/>
      <c r="CM43" s="251"/>
    </row>
    <row r="44" spans="1:91" ht="12" customHeight="1">
      <c r="A44" s="12"/>
      <c r="B44" s="29"/>
      <c r="C44" s="12"/>
      <c r="D44" s="29"/>
      <c r="E44" s="74" t="s">
        <v>108</v>
      </c>
      <c r="F44" s="96"/>
      <c r="G44" s="96"/>
      <c r="H44" s="96"/>
      <c r="I44" s="96"/>
      <c r="J44" s="96"/>
      <c r="K44" s="96"/>
      <c r="L44" s="96"/>
      <c r="M44" s="96"/>
      <c r="N44" s="123"/>
      <c r="O44" s="135"/>
      <c r="P44" s="150"/>
      <c r="Q44" s="150"/>
      <c r="R44" s="150"/>
      <c r="S44" s="150"/>
      <c r="T44" s="160"/>
      <c r="U44" s="81"/>
      <c r="V44" s="149"/>
      <c r="W44" s="149"/>
      <c r="X44" s="159"/>
      <c r="Y44" s="172"/>
      <c r="Z44" s="172"/>
      <c r="AA44" s="172"/>
      <c r="AB44" s="172"/>
      <c r="AC44" s="172"/>
      <c r="AD44" s="172"/>
      <c r="AE44" s="175" t="s">
        <v>144</v>
      </c>
      <c r="AF44" s="157"/>
      <c r="AG44" s="157"/>
      <c r="AH44" s="167"/>
      <c r="AI44" s="209"/>
      <c r="AJ44" s="209"/>
      <c r="AK44" s="209"/>
      <c r="AL44" s="209"/>
      <c r="AM44" s="209"/>
      <c r="AN44" s="209"/>
      <c r="AO44" s="209"/>
      <c r="AP44" s="209"/>
      <c r="AQ44" s="209"/>
      <c r="AR44" s="213" t="s">
        <v>141</v>
      </c>
      <c r="AS44" s="213"/>
      <c r="AT44" s="213"/>
      <c r="AU44" s="213"/>
      <c r="AV44" s="213"/>
      <c r="AX44" s="236"/>
      <c r="AY44" s="90"/>
      <c r="AZ44" s="90"/>
      <c r="BA44" s="90"/>
      <c r="BB44" s="90"/>
      <c r="BC44" s="90"/>
      <c r="BD44" s="90"/>
      <c r="BE44" s="90"/>
      <c r="BF44" s="90"/>
      <c r="BG44" s="90"/>
      <c r="BH44" s="90"/>
      <c r="BI44" s="90"/>
      <c r="BJ44" s="90"/>
      <c r="BK44" s="90"/>
      <c r="BL44" s="90"/>
      <c r="BM44" s="90"/>
      <c r="BN44" s="90"/>
      <c r="BO44" s="90"/>
      <c r="BP44" s="90"/>
      <c r="BQ44" s="90"/>
      <c r="BR44" s="90"/>
      <c r="BS44" s="90"/>
      <c r="BT44" s="90"/>
      <c r="BU44" s="90"/>
      <c r="BV44" s="90"/>
      <c r="BW44" s="90"/>
      <c r="BX44" s="90"/>
      <c r="BY44" s="90"/>
      <c r="BZ44" s="90"/>
      <c r="CA44" s="90"/>
      <c r="CB44" s="90"/>
      <c r="CC44" s="90"/>
      <c r="CD44" s="90"/>
      <c r="CE44" s="90"/>
      <c r="CF44" s="90"/>
      <c r="CG44" s="90"/>
      <c r="CH44" s="90"/>
      <c r="CI44" s="90"/>
      <c r="CJ44" s="90"/>
      <c r="CK44" s="90"/>
      <c r="CL44" s="90"/>
      <c r="CM44" s="251"/>
    </row>
    <row r="45" spans="1:91" ht="12" customHeight="1">
      <c r="A45" s="12"/>
      <c r="B45" s="29"/>
      <c r="C45" s="12"/>
      <c r="D45" s="29"/>
      <c r="E45" s="75"/>
      <c r="F45" s="97"/>
      <c r="G45" s="97"/>
      <c r="H45" s="97"/>
      <c r="I45" s="97"/>
      <c r="J45" s="97"/>
      <c r="K45" s="97"/>
      <c r="L45" s="97"/>
      <c r="M45" s="97"/>
      <c r="N45" s="124"/>
      <c r="O45" s="135"/>
      <c r="P45" s="150"/>
      <c r="Q45" s="150"/>
      <c r="R45" s="150"/>
      <c r="S45" s="150"/>
      <c r="T45" s="160"/>
      <c r="U45" s="136"/>
      <c r="V45" s="151"/>
      <c r="W45" s="151"/>
      <c r="X45" s="161"/>
      <c r="Y45" s="172"/>
      <c r="Z45" s="172"/>
      <c r="AA45" s="172"/>
      <c r="AB45" s="172"/>
      <c r="AC45" s="172"/>
      <c r="AD45" s="172"/>
      <c r="AE45" s="143"/>
      <c r="AF45" s="158"/>
      <c r="AG45" s="158"/>
      <c r="AH45" s="168"/>
      <c r="AI45" s="209"/>
      <c r="AJ45" s="209"/>
      <c r="AK45" s="209"/>
      <c r="AL45" s="209"/>
      <c r="AM45" s="209"/>
      <c r="AN45" s="209"/>
      <c r="AO45" s="209"/>
      <c r="AP45" s="209"/>
      <c r="AQ45" s="209"/>
      <c r="AR45" s="213"/>
      <c r="AS45" s="213"/>
      <c r="AT45" s="213"/>
      <c r="AU45" s="213"/>
      <c r="AV45" s="213"/>
      <c r="AX45" s="236"/>
      <c r="AY45" s="90"/>
      <c r="AZ45" s="90"/>
      <c r="BA45" s="90"/>
      <c r="BB45" s="90"/>
      <c r="BC45" s="90"/>
      <c r="BD45" s="90"/>
      <c r="BE45" s="90"/>
      <c r="BF45" s="90"/>
      <c r="BG45" s="90"/>
      <c r="BH45" s="90"/>
      <c r="BI45" s="90"/>
      <c r="BJ45" s="90"/>
      <c r="BK45" s="90"/>
      <c r="BL45" s="90"/>
      <c r="BM45" s="90"/>
      <c r="BN45" s="90"/>
      <c r="BO45" s="90"/>
      <c r="BP45" s="90"/>
      <c r="BQ45" s="90"/>
      <c r="BR45" s="90"/>
      <c r="BS45" s="90"/>
      <c r="BT45" s="90"/>
      <c r="BU45" s="90"/>
      <c r="BV45" s="90"/>
      <c r="BW45" s="90"/>
      <c r="BX45" s="90"/>
      <c r="BY45" s="90"/>
      <c r="BZ45" s="90"/>
      <c r="CA45" s="90"/>
      <c r="CB45" s="90"/>
      <c r="CC45" s="90"/>
      <c r="CD45" s="90"/>
      <c r="CE45" s="90"/>
      <c r="CF45" s="90"/>
      <c r="CG45" s="90"/>
      <c r="CH45" s="90"/>
      <c r="CI45" s="90"/>
      <c r="CJ45" s="90"/>
      <c r="CK45" s="90"/>
      <c r="CL45" s="90"/>
      <c r="CM45" s="251"/>
    </row>
    <row r="46" spans="1:91" ht="12" customHeight="1">
      <c r="A46" s="12"/>
      <c r="B46" s="29"/>
      <c r="C46" s="12"/>
      <c r="D46" s="29"/>
      <c r="E46" s="76" t="s">
        <v>73</v>
      </c>
      <c r="F46" s="98"/>
      <c r="G46" s="98"/>
      <c r="H46" s="98"/>
      <c r="I46" s="98"/>
      <c r="J46" s="98"/>
      <c r="K46" s="98"/>
      <c r="L46" s="98"/>
      <c r="M46" s="98"/>
      <c r="N46" s="125"/>
      <c r="O46" s="135"/>
      <c r="P46" s="150"/>
      <c r="Q46" s="150"/>
      <c r="R46" s="150"/>
      <c r="S46" s="150"/>
      <c r="T46" s="160"/>
      <c r="U46" s="81"/>
      <c r="V46" s="149"/>
      <c r="W46" s="149"/>
      <c r="X46" s="159"/>
      <c r="Y46" s="172"/>
      <c r="Z46" s="172"/>
      <c r="AA46" s="172"/>
      <c r="AB46" s="172"/>
      <c r="AC46" s="172"/>
      <c r="AD46" s="172"/>
      <c r="AE46" s="137" t="s">
        <v>139</v>
      </c>
      <c r="AF46" s="157"/>
      <c r="AG46" s="157"/>
      <c r="AH46" s="167"/>
      <c r="AI46" s="209"/>
      <c r="AJ46" s="209"/>
      <c r="AK46" s="209"/>
      <c r="AL46" s="209"/>
      <c r="AM46" s="209"/>
      <c r="AN46" s="209"/>
      <c r="AO46" s="172"/>
      <c r="AP46" s="172"/>
      <c r="AQ46" s="172"/>
      <c r="AR46" s="213" t="s">
        <v>141</v>
      </c>
      <c r="AS46" s="213"/>
      <c r="AT46" s="213"/>
      <c r="AU46" s="213"/>
      <c r="AV46" s="213"/>
      <c r="AX46" s="237" t="s">
        <v>90</v>
      </c>
      <c r="AY46" s="243"/>
      <c r="AZ46" s="243"/>
      <c r="BA46" s="243"/>
      <c r="BB46" s="243"/>
      <c r="BC46" s="243"/>
      <c r="BD46" s="243"/>
      <c r="BE46" s="243"/>
      <c r="BF46" s="243"/>
      <c r="BG46" s="243"/>
      <c r="BH46" s="243"/>
      <c r="BI46" s="243"/>
      <c r="BJ46" s="243"/>
      <c r="BK46" s="243"/>
      <c r="BL46" s="243"/>
      <c r="BM46" s="243"/>
      <c r="BN46" s="243"/>
      <c r="BO46" s="243"/>
      <c r="BP46" s="243"/>
      <c r="BQ46" s="243"/>
      <c r="BR46" s="243"/>
      <c r="BS46" s="243"/>
      <c r="BT46" s="243"/>
      <c r="BU46" s="243"/>
      <c r="BV46" s="243"/>
      <c r="BW46" s="243"/>
      <c r="BX46" s="243"/>
      <c r="BY46" s="243"/>
      <c r="BZ46" s="243"/>
      <c r="CA46" s="243"/>
      <c r="CB46" s="243"/>
      <c r="CC46" s="243"/>
      <c r="CD46" s="243"/>
      <c r="CE46" s="243"/>
      <c r="CF46" s="243"/>
      <c r="CG46" s="243"/>
      <c r="CH46" s="243"/>
      <c r="CI46" s="243"/>
      <c r="CJ46" s="243"/>
      <c r="CK46" s="243"/>
      <c r="CL46" s="243"/>
      <c r="CM46" s="252"/>
    </row>
    <row r="47" spans="1:91">
      <c r="A47" s="12"/>
      <c r="B47" s="29"/>
      <c r="C47" s="12"/>
      <c r="D47" s="29"/>
      <c r="E47" s="77"/>
      <c r="F47" s="99"/>
      <c r="G47" s="99"/>
      <c r="H47" s="99"/>
      <c r="I47" s="99"/>
      <c r="J47" s="99"/>
      <c r="K47" s="99"/>
      <c r="L47" s="99"/>
      <c r="M47" s="99"/>
      <c r="N47" s="126"/>
      <c r="O47" s="135"/>
      <c r="P47" s="150"/>
      <c r="Q47" s="150"/>
      <c r="R47" s="150"/>
      <c r="S47" s="150"/>
      <c r="T47" s="160"/>
      <c r="U47" s="136"/>
      <c r="V47" s="151"/>
      <c r="W47" s="151"/>
      <c r="X47" s="161"/>
      <c r="Y47" s="172"/>
      <c r="Z47" s="172"/>
      <c r="AA47" s="172"/>
      <c r="AB47" s="172"/>
      <c r="AC47" s="172"/>
      <c r="AD47" s="172"/>
      <c r="AE47" s="143"/>
      <c r="AF47" s="158"/>
      <c r="AG47" s="158"/>
      <c r="AH47" s="168"/>
      <c r="AI47" s="209"/>
      <c r="AJ47" s="209"/>
      <c r="AK47" s="209"/>
      <c r="AL47" s="209"/>
      <c r="AM47" s="209"/>
      <c r="AN47" s="209"/>
      <c r="AO47" s="172"/>
      <c r="AP47" s="172"/>
      <c r="AQ47" s="172"/>
      <c r="AR47" s="213"/>
      <c r="AS47" s="213"/>
      <c r="AT47" s="213"/>
      <c r="AU47" s="213"/>
      <c r="AV47" s="213"/>
      <c r="AX47" s="237"/>
      <c r="AY47" s="243"/>
      <c r="AZ47" s="243"/>
      <c r="BA47" s="243"/>
      <c r="BB47" s="243"/>
      <c r="BC47" s="243"/>
      <c r="BD47" s="243"/>
      <c r="BE47" s="243"/>
      <c r="BF47" s="243"/>
      <c r="BG47" s="243"/>
      <c r="BH47" s="243"/>
      <c r="BI47" s="243"/>
      <c r="BJ47" s="243"/>
      <c r="BK47" s="243"/>
      <c r="BL47" s="243"/>
      <c r="BM47" s="243"/>
      <c r="BN47" s="243"/>
      <c r="BO47" s="243"/>
      <c r="BP47" s="243"/>
      <c r="BQ47" s="243"/>
      <c r="BR47" s="243"/>
      <c r="BS47" s="243"/>
      <c r="BT47" s="243"/>
      <c r="BU47" s="243"/>
      <c r="BV47" s="243"/>
      <c r="BW47" s="243"/>
      <c r="BX47" s="243"/>
      <c r="BY47" s="243"/>
      <c r="BZ47" s="243"/>
      <c r="CA47" s="243"/>
      <c r="CB47" s="243"/>
      <c r="CC47" s="243"/>
      <c r="CD47" s="243"/>
      <c r="CE47" s="243"/>
      <c r="CF47" s="243"/>
      <c r="CG47" s="243"/>
      <c r="CH47" s="243"/>
      <c r="CI47" s="243"/>
      <c r="CJ47" s="243"/>
      <c r="CK47" s="243"/>
      <c r="CL47" s="243"/>
      <c r="CM47" s="252"/>
    </row>
    <row r="48" spans="1:91" ht="12" customHeight="1">
      <c r="A48" s="12"/>
      <c r="B48" s="29"/>
      <c r="C48" s="12"/>
      <c r="D48" s="29"/>
      <c r="E48" s="74" t="s">
        <v>128</v>
      </c>
      <c r="F48" s="96"/>
      <c r="G48" s="96"/>
      <c r="H48" s="96"/>
      <c r="I48" s="96"/>
      <c r="J48" s="96"/>
      <c r="K48" s="96"/>
      <c r="L48" s="96"/>
      <c r="M48" s="96"/>
      <c r="N48" s="123"/>
      <c r="O48" s="135"/>
      <c r="P48" s="150"/>
      <c r="Q48" s="150"/>
      <c r="R48" s="150"/>
      <c r="S48" s="150"/>
      <c r="T48" s="160"/>
      <c r="U48" s="81"/>
      <c r="V48" s="149"/>
      <c r="W48" s="149"/>
      <c r="X48" s="159"/>
      <c r="Y48" s="172"/>
      <c r="Z48" s="172"/>
      <c r="AA48" s="172"/>
      <c r="AB48" s="172"/>
      <c r="AC48" s="172"/>
      <c r="AD48" s="172"/>
      <c r="AE48" s="137" t="s">
        <v>101</v>
      </c>
      <c r="AF48" s="152"/>
      <c r="AG48" s="152"/>
      <c r="AH48" s="162"/>
      <c r="AI48" s="209"/>
      <c r="AJ48" s="209"/>
      <c r="AK48" s="209"/>
      <c r="AL48" s="209"/>
      <c r="AM48" s="209"/>
      <c r="AN48" s="209"/>
      <c r="AO48" s="172"/>
      <c r="AP48" s="172"/>
      <c r="AQ48" s="172"/>
      <c r="AR48" s="213" t="s">
        <v>141</v>
      </c>
      <c r="AS48" s="213"/>
      <c r="AT48" s="213"/>
      <c r="AU48" s="213"/>
      <c r="AV48" s="213"/>
      <c r="AX48" s="237"/>
      <c r="AY48" s="243"/>
      <c r="AZ48" s="243"/>
      <c r="BA48" s="243"/>
      <c r="BB48" s="243"/>
      <c r="BC48" s="243"/>
      <c r="BD48" s="243"/>
      <c r="BE48" s="243"/>
      <c r="BF48" s="243"/>
      <c r="BG48" s="243"/>
      <c r="BH48" s="243"/>
      <c r="BI48" s="243"/>
      <c r="BJ48" s="243"/>
      <c r="BK48" s="243"/>
      <c r="BL48" s="243"/>
      <c r="BM48" s="243"/>
      <c r="BN48" s="243"/>
      <c r="BO48" s="243"/>
      <c r="BP48" s="243"/>
      <c r="BQ48" s="243"/>
      <c r="BR48" s="243"/>
      <c r="BS48" s="243"/>
      <c r="BT48" s="243"/>
      <c r="BU48" s="243"/>
      <c r="BV48" s="243"/>
      <c r="BW48" s="243"/>
      <c r="BX48" s="243"/>
      <c r="BY48" s="243"/>
      <c r="BZ48" s="243"/>
      <c r="CA48" s="243"/>
      <c r="CB48" s="243"/>
      <c r="CC48" s="243"/>
      <c r="CD48" s="243"/>
      <c r="CE48" s="243"/>
      <c r="CF48" s="243"/>
      <c r="CG48" s="243"/>
      <c r="CH48" s="243"/>
      <c r="CI48" s="243"/>
      <c r="CJ48" s="243"/>
      <c r="CK48" s="243"/>
      <c r="CL48" s="243"/>
      <c r="CM48" s="252"/>
    </row>
    <row r="49" spans="1:91">
      <c r="A49" s="12"/>
      <c r="B49" s="29"/>
      <c r="C49" s="12"/>
      <c r="D49" s="29"/>
      <c r="E49" s="75"/>
      <c r="F49" s="97"/>
      <c r="G49" s="97"/>
      <c r="H49" s="97"/>
      <c r="I49" s="97"/>
      <c r="J49" s="97"/>
      <c r="K49" s="97"/>
      <c r="L49" s="97"/>
      <c r="M49" s="97"/>
      <c r="N49" s="124"/>
      <c r="O49" s="136"/>
      <c r="P49" s="151"/>
      <c r="Q49" s="151"/>
      <c r="R49" s="151"/>
      <c r="S49" s="151"/>
      <c r="T49" s="161"/>
      <c r="U49" s="136"/>
      <c r="V49" s="151"/>
      <c r="W49" s="151"/>
      <c r="X49" s="161"/>
      <c r="Y49" s="172"/>
      <c r="Z49" s="172"/>
      <c r="AA49" s="172"/>
      <c r="AB49" s="172"/>
      <c r="AC49" s="172"/>
      <c r="AD49" s="172"/>
      <c r="AE49" s="138"/>
      <c r="AF49" s="153"/>
      <c r="AG49" s="153"/>
      <c r="AH49" s="163"/>
      <c r="AI49" s="209"/>
      <c r="AJ49" s="209"/>
      <c r="AK49" s="209"/>
      <c r="AL49" s="209"/>
      <c r="AM49" s="209"/>
      <c r="AN49" s="209"/>
      <c r="AO49" s="172"/>
      <c r="AP49" s="172"/>
      <c r="AQ49" s="172"/>
      <c r="AR49" s="213"/>
      <c r="AS49" s="213"/>
      <c r="AT49" s="213"/>
      <c r="AU49" s="213"/>
      <c r="AV49" s="213"/>
      <c r="AX49" s="237"/>
      <c r="AY49" s="243"/>
      <c r="AZ49" s="243"/>
      <c r="BA49" s="243"/>
      <c r="BB49" s="243"/>
      <c r="BC49" s="243"/>
      <c r="BD49" s="243"/>
      <c r="BE49" s="243"/>
      <c r="BF49" s="243"/>
      <c r="BG49" s="243"/>
      <c r="BH49" s="243"/>
      <c r="BI49" s="243"/>
      <c r="BJ49" s="243"/>
      <c r="BK49" s="243"/>
      <c r="BL49" s="243"/>
      <c r="BM49" s="243"/>
      <c r="BN49" s="243"/>
      <c r="BO49" s="243"/>
      <c r="BP49" s="243"/>
      <c r="BQ49" s="243"/>
      <c r="BR49" s="243"/>
      <c r="BS49" s="243"/>
      <c r="BT49" s="243"/>
      <c r="BU49" s="243"/>
      <c r="BV49" s="243"/>
      <c r="BW49" s="243"/>
      <c r="BX49" s="243"/>
      <c r="BY49" s="243"/>
      <c r="BZ49" s="243"/>
      <c r="CA49" s="243"/>
      <c r="CB49" s="243"/>
      <c r="CC49" s="243"/>
      <c r="CD49" s="243"/>
      <c r="CE49" s="243"/>
      <c r="CF49" s="243"/>
      <c r="CG49" s="243"/>
      <c r="CH49" s="243"/>
      <c r="CI49" s="243"/>
      <c r="CJ49" s="243"/>
      <c r="CK49" s="243"/>
      <c r="CL49" s="243"/>
      <c r="CM49" s="252"/>
    </row>
    <row r="50" spans="1:91" ht="12" customHeight="1">
      <c r="A50" s="12"/>
      <c r="B50" s="29"/>
      <c r="C50" s="12"/>
      <c r="D50" s="29"/>
      <c r="E50" s="71" t="s">
        <v>117</v>
      </c>
      <c r="F50" s="93"/>
      <c r="G50" s="93"/>
      <c r="H50" s="93"/>
      <c r="I50" s="104"/>
      <c r="J50" s="83" t="s">
        <v>61</v>
      </c>
      <c r="K50" s="84"/>
      <c r="L50" s="84"/>
      <c r="M50" s="84"/>
      <c r="N50" s="84"/>
      <c r="O50" s="137" t="s">
        <v>180</v>
      </c>
      <c r="P50" s="152"/>
      <c r="Q50" s="152"/>
      <c r="R50" s="152"/>
      <c r="S50" s="152"/>
      <c r="T50" s="162"/>
      <c r="U50" s="81"/>
      <c r="V50" s="149"/>
      <c r="W50" s="149"/>
      <c r="X50" s="159"/>
      <c r="Y50" s="172"/>
      <c r="Z50" s="172"/>
      <c r="AA50" s="172"/>
      <c r="AB50" s="172"/>
      <c r="AC50" s="172"/>
      <c r="AD50" s="172"/>
      <c r="AE50" s="137" t="s">
        <v>101</v>
      </c>
      <c r="AF50" s="152"/>
      <c r="AG50" s="152"/>
      <c r="AH50" s="162"/>
      <c r="AI50" s="209"/>
      <c r="AJ50" s="209"/>
      <c r="AK50" s="209"/>
      <c r="AL50" s="209"/>
      <c r="AM50" s="209"/>
      <c r="AN50" s="209"/>
      <c r="AO50" s="172"/>
      <c r="AP50" s="172"/>
      <c r="AQ50" s="172"/>
      <c r="AR50" s="209"/>
      <c r="AS50" s="209"/>
      <c r="AT50" s="209"/>
      <c r="AU50" s="209"/>
      <c r="AV50" s="209"/>
      <c r="AX50" s="237" t="s">
        <v>63</v>
      </c>
      <c r="AY50" s="90"/>
      <c r="AZ50" s="90"/>
      <c r="BA50" s="90"/>
      <c r="BB50" s="90"/>
      <c r="BC50" s="90"/>
      <c r="BD50" s="90"/>
      <c r="BE50" s="90"/>
      <c r="BF50" s="90"/>
      <c r="BG50" s="90"/>
      <c r="BH50" s="90"/>
      <c r="BI50" s="90"/>
      <c r="BJ50" s="90"/>
      <c r="BK50" s="90"/>
      <c r="BL50" s="90"/>
      <c r="BM50" s="90"/>
      <c r="BN50" s="90"/>
      <c r="BO50" s="90"/>
      <c r="BP50" s="90"/>
      <c r="BQ50" s="90"/>
      <c r="BR50" s="90"/>
      <c r="BS50" s="90"/>
      <c r="BT50" s="90"/>
      <c r="BU50" s="90"/>
      <c r="BV50" s="90"/>
      <c r="BW50" s="90"/>
      <c r="BX50" s="90"/>
      <c r="BY50" s="90"/>
      <c r="BZ50" s="90"/>
      <c r="CA50" s="90"/>
      <c r="CB50" s="90"/>
      <c r="CC50" s="90"/>
      <c r="CD50" s="90"/>
      <c r="CE50" s="90"/>
      <c r="CF50" s="90"/>
      <c r="CG50" s="90"/>
      <c r="CH50" s="90"/>
      <c r="CI50" s="90"/>
      <c r="CJ50" s="90"/>
      <c r="CK50" s="90"/>
      <c r="CL50" s="90"/>
      <c r="CM50" s="251"/>
    </row>
    <row r="51" spans="1:91">
      <c r="A51" s="12"/>
      <c r="B51" s="29"/>
      <c r="C51" s="12"/>
      <c r="D51" s="29"/>
      <c r="E51" s="72"/>
      <c r="F51" s="94"/>
      <c r="G51" s="94"/>
      <c r="H51" s="94"/>
      <c r="I51" s="105"/>
      <c r="J51" s="84"/>
      <c r="K51" s="84"/>
      <c r="L51" s="84"/>
      <c r="M51" s="84"/>
      <c r="N51" s="84"/>
      <c r="O51" s="141"/>
      <c r="P51" s="156"/>
      <c r="Q51" s="156"/>
      <c r="R51" s="156"/>
      <c r="S51" s="156"/>
      <c r="T51" s="166"/>
      <c r="U51" s="136"/>
      <c r="V51" s="151"/>
      <c r="W51" s="151"/>
      <c r="X51" s="161"/>
      <c r="Y51" s="172"/>
      <c r="Z51" s="172"/>
      <c r="AA51" s="172"/>
      <c r="AB51" s="172"/>
      <c r="AC51" s="172"/>
      <c r="AD51" s="172"/>
      <c r="AE51" s="138"/>
      <c r="AF51" s="153"/>
      <c r="AG51" s="153"/>
      <c r="AH51" s="163"/>
      <c r="AI51" s="209"/>
      <c r="AJ51" s="209"/>
      <c r="AK51" s="209"/>
      <c r="AL51" s="209"/>
      <c r="AM51" s="209"/>
      <c r="AN51" s="209"/>
      <c r="AO51" s="172"/>
      <c r="AP51" s="172"/>
      <c r="AQ51" s="172"/>
      <c r="AR51" s="209"/>
      <c r="AS51" s="209"/>
      <c r="AT51" s="209"/>
      <c r="AU51" s="209"/>
      <c r="AV51" s="209"/>
      <c r="AX51" s="236"/>
      <c r="AY51" s="90"/>
      <c r="AZ51" s="90"/>
      <c r="BA51" s="90"/>
      <c r="BB51" s="90"/>
      <c r="BC51" s="90"/>
      <c r="BD51" s="90"/>
      <c r="BE51" s="90"/>
      <c r="BF51" s="90"/>
      <c r="BG51" s="90"/>
      <c r="BH51" s="90"/>
      <c r="BI51" s="90"/>
      <c r="BJ51" s="90"/>
      <c r="BK51" s="90"/>
      <c r="BL51" s="90"/>
      <c r="BM51" s="90"/>
      <c r="BN51" s="90"/>
      <c r="BO51" s="90"/>
      <c r="BP51" s="90"/>
      <c r="BQ51" s="90"/>
      <c r="BR51" s="90"/>
      <c r="BS51" s="90"/>
      <c r="BT51" s="90"/>
      <c r="BU51" s="90"/>
      <c r="BV51" s="90"/>
      <c r="BW51" s="90"/>
      <c r="BX51" s="90"/>
      <c r="BY51" s="90"/>
      <c r="BZ51" s="90"/>
      <c r="CA51" s="90"/>
      <c r="CB51" s="90"/>
      <c r="CC51" s="90"/>
      <c r="CD51" s="90"/>
      <c r="CE51" s="90"/>
      <c r="CF51" s="90"/>
      <c r="CG51" s="90"/>
      <c r="CH51" s="90"/>
      <c r="CI51" s="90"/>
      <c r="CJ51" s="90"/>
      <c r="CK51" s="90"/>
      <c r="CL51" s="90"/>
      <c r="CM51" s="251"/>
    </row>
    <row r="52" spans="1:91">
      <c r="A52" s="12"/>
      <c r="B52" s="29"/>
      <c r="C52" s="12"/>
      <c r="D52" s="29"/>
      <c r="E52" s="72"/>
      <c r="F52" s="94"/>
      <c r="G52" s="94"/>
      <c r="H52" s="94"/>
      <c r="I52" s="105"/>
      <c r="J52" s="84" t="s">
        <v>107</v>
      </c>
      <c r="K52" s="84"/>
      <c r="L52" s="84"/>
      <c r="M52" s="84"/>
      <c r="N52" s="84"/>
      <c r="O52" s="141"/>
      <c r="P52" s="156"/>
      <c r="Q52" s="156"/>
      <c r="R52" s="156"/>
      <c r="S52" s="156"/>
      <c r="T52" s="166"/>
      <c r="U52" s="81"/>
      <c r="V52" s="149"/>
      <c r="W52" s="149"/>
      <c r="X52" s="159"/>
      <c r="Y52" s="172"/>
      <c r="Z52" s="172"/>
      <c r="AA52" s="172"/>
      <c r="AB52" s="172"/>
      <c r="AC52" s="172"/>
      <c r="AD52" s="172"/>
      <c r="AE52" s="137" t="s">
        <v>101</v>
      </c>
      <c r="AF52" s="152"/>
      <c r="AG52" s="152"/>
      <c r="AH52" s="162"/>
      <c r="AI52" s="209"/>
      <c r="AJ52" s="209"/>
      <c r="AK52" s="209"/>
      <c r="AL52" s="209"/>
      <c r="AM52" s="209"/>
      <c r="AN52" s="209"/>
      <c r="AO52" s="172"/>
      <c r="AP52" s="172"/>
      <c r="AQ52" s="172"/>
      <c r="AR52" s="209"/>
      <c r="AS52" s="209"/>
      <c r="AT52" s="209"/>
      <c r="AU52" s="209"/>
      <c r="AV52" s="209"/>
      <c r="AX52" s="236"/>
      <c r="AY52" s="90"/>
      <c r="AZ52" s="90"/>
      <c r="BA52" s="90"/>
      <c r="BB52" s="90"/>
      <c r="BC52" s="90"/>
      <c r="BD52" s="90"/>
      <c r="BE52" s="90"/>
      <c r="BF52" s="90"/>
      <c r="BG52" s="90"/>
      <c r="BH52" s="90"/>
      <c r="BI52" s="90"/>
      <c r="BJ52" s="90"/>
      <c r="BK52" s="90"/>
      <c r="BL52" s="90"/>
      <c r="BM52" s="90"/>
      <c r="BN52" s="90"/>
      <c r="BO52" s="90"/>
      <c r="BP52" s="90"/>
      <c r="BQ52" s="90"/>
      <c r="BR52" s="90"/>
      <c r="BS52" s="90"/>
      <c r="BT52" s="90"/>
      <c r="BU52" s="90"/>
      <c r="BV52" s="90"/>
      <c r="BW52" s="90"/>
      <c r="BX52" s="90"/>
      <c r="BY52" s="90"/>
      <c r="BZ52" s="90"/>
      <c r="CA52" s="90"/>
      <c r="CB52" s="90"/>
      <c r="CC52" s="90"/>
      <c r="CD52" s="90"/>
      <c r="CE52" s="90"/>
      <c r="CF52" s="90"/>
      <c r="CG52" s="90"/>
      <c r="CH52" s="90"/>
      <c r="CI52" s="90"/>
      <c r="CJ52" s="90"/>
      <c r="CK52" s="90"/>
      <c r="CL52" s="90"/>
      <c r="CM52" s="251"/>
    </row>
    <row r="53" spans="1:91">
      <c r="A53" s="12"/>
      <c r="B53" s="29"/>
      <c r="C53" s="12"/>
      <c r="D53" s="29"/>
      <c r="E53" s="72"/>
      <c r="F53" s="94"/>
      <c r="G53" s="94"/>
      <c r="H53" s="94"/>
      <c r="I53" s="105"/>
      <c r="J53" s="84"/>
      <c r="K53" s="84"/>
      <c r="L53" s="84"/>
      <c r="M53" s="84"/>
      <c r="N53" s="84"/>
      <c r="O53" s="141"/>
      <c r="P53" s="156"/>
      <c r="Q53" s="156"/>
      <c r="R53" s="156"/>
      <c r="S53" s="156"/>
      <c r="T53" s="166"/>
      <c r="U53" s="136"/>
      <c r="V53" s="151"/>
      <c r="W53" s="151"/>
      <c r="X53" s="161"/>
      <c r="Y53" s="172"/>
      <c r="Z53" s="172"/>
      <c r="AA53" s="172"/>
      <c r="AB53" s="172"/>
      <c r="AC53" s="172"/>
      <c r="AD53" s="172"/>
      <c r="AE53" s="138"/>
      <c r="AF53" s="153"/>
      <c r="AG53" s="153"/>
      <c r="AH53" s="163"/>
      <c r="AI53" s="209"/>
      <c r="AJ53" s="209"/>
      <c r="AK53" s="209"/>
      <c r="AL53" s="209"/>
      <c r="AM53" s="209"/>
      <c r="AN53" s="209"/>
      <c r="AO53" s="172"/>
      <c r="AP53" s="172"/>
      <c r="AQ53" s="172"/>
      <c r="AR53" s="209"/>
      <c r="AS53" s="209"/>
      <c r="AT53" s="209"/>
      <c r="AU53" s="209"/>
      <c r="AV53" s="209"/>
      <c r="AX53" s="237" t="s">
        <v>112</v>
      </c>
      <c r="AY53" s="90"/>
      <c r="AZ53" s="90"/>
      <c r="BA53" s="90"/>
      <c r="BB53" s="90"/>
      <c r="BC53" s="90"/>
      <c r="BD53" s="90"/>
      <c r="BE53" s="90"/>
      <c r="BF53" s="90"/>
      <c r="BG53" s="90"/>
      <c r="BH53" s="90"/>
      <c r="BI53" s="90"/>
      <c r="BJ53" s="90"/>
      <c r="BK53" s="90"/>
      <c r="BL53" s="90"/>
      <c r="BM53" s="90"/>
      <c r="BN53" s="90"/>
      <c r="BO53" s="90"/>
      <c r="BP53" s="90"/>
      <c r="BQ53" s="90"/>
      <c r="BR53" s="90"/>
      <c r="BS53" s="90"/>
      <c r="BT53" s="90"/>
      <c r="BU53" s="90"/>
      <c r="BV53" s="90"/>
      <c r="BW53" s="90"/>
      <c r="BX53" s="90"/>
      <c r="BY53" s="90"/>
      <c r="BZ53" s="90"/>
      <c r="CA53" s="90"/>
      <c r="CB53" s="90"/>
      <c r="CC53" s="90"/>
      <c r="CD53" s="90"/>
      <c r="CE53" s="90"/>
      <c r="CF53" s="90"/>
      <c r="CG53" s="90"/>
      <c r="CH53" s="90"/>
      <c r="CI53" s="90"/>
      <c r="CJ53" s="90"/>
      <c r="CK53" s="90"/>
      <c r="CL53" s="90"/>
      <c r="CM53" s="251"/>
    </row>
    <row r="54" spans="1:91">
      <c r="A54" s="12"/>
      <c r="B54" s="29"/>
      <c r="C54" s="12"/>
      <c r="D54" s="29"/>
      <c r="E54" s="72"/>
      <c r="F54" s="94"/>
      <c r="G54" s="94"/>
      <c r="H54" s="94"/>
      <c r="I54" s="105"/>
      <c r="J54" s="84" t="s">
        <v>88</v>
      </c>
      <c r="K54" s="84"/>
      <c r="L54" s="84"/>
      <c r="M54" s="84"/>
      <c r="N54" s="84"/>
      <c r="O54" s="141"/>
      <c r="P54" s="156"/>
      <c r="Q54" s="156"/>
      <c r="R54" s="156"/>
      <c r="S54" s="156"/>
      <c r="T54" s="166"/>
      <c r="U54" s="81"/>
      <c r="V54" s="149"/>
      <c r="W54" s="149"/>
      <c r="X54" s="159"/>
      <c r="Y54" s="172"/>
      <c r="Z54" s="172"/>
      <c r="AA54" s="172"/>
      <c r="AB54" s="172"/>
      <c r="AC54" s="172"/>
      <c r="AD54" s="172"/>
      <c r="AE54" s="137" t="s">
        <v>142</v>
      </c>
      <c r="AF54" s="152"/>
      <c r="AG54" s="152"/>
      <c r="AH54" s="162"/>
      <c r="AI54" s="209"/>
      <c r="AJ54" s="209"/>
      <c r="AK54" s="209"/>
      <c r="AL54" s="209"/>
      <c r="AM54" s="209"/>
      <c r="AN54" s="209"/>
      <c r="AO54" s="172"/>
      <c r="AP54" s="172"/>
      <c r="AQ54" s="172"/>
      <c r="AR54" s="209"/>
      <c r="AS54" s="209"/>
      <c r="AT54" s="209"/>
      <c r="AU54" s="209"/>
      <c r="AV54" s="209"/>
      <c r="AX54" s="236"/>
      <c r="AY54" s="90"/>
      <c r="AZ54" s="90"/>
      <c r="BA54" s="90"/>
      <c r="BB54" s="90"/>
      <c r="BC54" s="90"/>
      <c r="BD54" s="90"/>
      <c r="BE54" s="90"/>
      <c r="BF54" s="90"/>
      <c r="BG54" s="90"/>
      <c r="BH54" s="90"/>
      <c r="BI54" s="90"/>
      <c r="BJ54" s="90"/>
      <c r="BK54" s="90"/>
      <c r="BL54" s="90"/>
      <c r="BM54" s="90"/>
      <c r="BN54" s="90"/>
      <c r="BO54" s="90"/>
      <c r="BP54" s="90"/>
      <c r="BQ54" s="90"/>
      <c r="BR54" s="90"/>
      <c r="BS54" s="90"/>
      <c r="BT54" s="90"/>
      <c r="BU54" s="90"/>
      <c r="BV54" s="90"/>
      <c r="BW54" s="90"/>
      <c r="BX54" s="90"/>
      <c r="BY54" s="90"/>
      <c r="BZ54" s="90"/>
      <c r="CA54" s="90"/>
      <c r="CB54" s="90"/>
      <c r="CC54" s="90"/>
      <c r="CD54" s="90"/>
      <c r="CE54" s="90"/>
      <c r="CF54" s="90"/>
      <c r="CG54" s="90"/>
      <c r="CH54" s="90"/>
      <c r="CI54" s="90"/>
      <c r="CJ54" s="90"/>
      <c r="CK54" s="90"/>
      <c r="CL54" s="90"/>
      <c r="CM54" s="251"/>
    </row>
    <row r="55" spans="1:91">
      <c r="A55" s="12"/>
      <c r="B55" s="29"/>
      <c r="C55" s="12"/>
      <c r="D55" s="29"/>
      <c r="E55" s="73"/>
      <c r="F55" s="95"/>
      <c r="G55" s="95"/>
      <c r="H55" s="95"/>
      <c r="I55" s="106"/>
      <c r="J55" s="84"/>
      <c r="K55" s="84"/>
      <c r="L55" s="84"/>
      <c r="M55" s="84"/>
      <c r="N55" s="84"/>
      <c r="O55" s="138"/>
      <c r="P55" s="153"/>
      <c r="Q55" s="153"/>
      <c r="R55" s="153"/>
      <c r="S55" s="153"/>
      <c r="T55" s="163"/>
      <c r="U55" s="136"/>
      <c r="V55" s="151"/>
      <c r="W55" s="151"/>
      <c r="X55" s="161"/>
      <c r="Y55" s="172"/>
      <c r="Z55" s="172"/>
      <c r="AA55" s="172"/>
      <c r="AB55" s="172"/>
      <c r="AC55" s="172"/>
      <c r="AD55" s="172"/>
      <c r="AE55" s="138"/>
      <c r="AF55" s="153"/>
      <c r="AG55" s="153"/>
      <c r="AH55" s="163"/>
      <c r="AI55" s="209"/>
      <c r="AJ55" s="209"/>
      <c r="AK55" s="209"/>
      <c r="AL55" s="209"/>
      <c r="AM55" s="209"/>
      <c r="AN55" s="209"/>
      <c r="AO55" s="172"/>
      <c r="AP55" s="172"/>
      <c r="AQ55" s="172"/>
      <c r="AR55" s="209"/>
      <c r="AS55" s="209"/>
      <c r="AT55" s="209"/>
      <c r="AU55" s="209"/>
      <c r="AV55" s="209"/>
      <c r="AX55" s="236"/>
      <c r="AY55" s="90"/>
      <c r="AZ55" s="90"/>
      <c r="BA55" s="90"/>
      <c r="BB55" s="90"/>
      <c r="BC55" s="90"/>
      <c r="BD55" s="90"/>
      <c r="BE55" s="90"/>
      <c r="BF55" s="90"/>
      <c r="BG55" s="90"/>
      <c r="BH55" s="90"/>
      <c r="BI55" s="90"/>
      <c r="BJ55" s="90"/>
      <c r="BK55" s="90"/>
      <c r="BL55" s="90"/>
      <c r="BM55" s="90"/>
      <c r="BN55" s="90"/>
      <c r="BO55" s="90"/>
      <c r="BP55" s="90"/>
      <c r="BQ55" s="90"/>
      <c r="BR55" s="90"/>
      <c r="BS55" s="90"/>
      <c r="BT55" s="90"/>
      <c r="BU55" s="90"/>
      <c r="BV55" s="90"/>
      <c r="BW55" s="90"/>
      <c r="BX55" s="90"/>
      <c r="BY55" s="90"/>
      <c r="BZ55" s="90"/>
      <c r="CA55" s="90"/>
      <c r="CB55" s="90"/>
      <c r="CC55" s="90"/>
      <c r="CD55" s="90"/>
      <c r="CE55" s="90"/>
      <c r="CF55" s="90"/>
      <c r="CG55" s="90"/>
      <c r="CH55" s="90"/>
      <c r="CI55" s="90"/>
      <c r="CJ55" s="90"/>
      <c r="CK55" s="90"/>
      <c r="CL55" s="90"/>
      <c r="CM55" s="251"/>
    </row>
    <row r="56" spans="1:91">
      <c r="A56" s="12"/>
      <c r="B56" s="29"/>
      <c r="C56" s="12"/>
      <c r="D56" s="29"/>
      <c r="E56" s="71" t="s">
        <v>127</v>
      </c>
      <c r="F56" s="93"/>
      <c r="G56" s="93"/>
      <c r="H56" s="93"/>
      <c r="I56" s="93"/>
      <c r="J56" s="93"/>
      <c r="K56" s="93"/>
      <c r="L56" s="93"/>
      <c r="M56" s="93"/>
      <c r="N56" s="104"/>
      <c r="O56" s="142" t="s">
        <v>60</v>
      </c>
      <c r="P56" s="142"/>
      <c r="Q56" s="142"/>
      <c r="R56" s="142"/>
      <c r="S56" s="142"/>
      <c r="T56" s="142"/>
      <c r="U56" s="81"/>
      <c r="V56" s="149"/>
      <c r="W56" s="149"/>
      <c r="X56" s="159"/>
      <c r="Y56" s="172"/>
      <c r="Z56" s="172"/>
      <c r="AA56" s="172"/>
      <c r="AB56" s="172"/>
      <c r="AC56" s="172"/>
      <c r="AD56" s="172"/>
      <c r="AE56" s="175" t="s">
        <v>101</v>
      </c>
      <c r="AF56" s="157"/>
      <c r="AG56" s="157"/>
      <c r="AH56" s="167"/>
      <c r="AI56" s="209"/>
      <c r="AJ56" s="209"/>
      <c r="AK56" s="209"/>
      <c r="AL56" s="209"/>
      <c r="AM56" s="209"/>
      <c r="AN56" s="209"/>
      <c r="AO56" s="172"/>
      <c r="AP56" s="172"/>
      <c r="AQ56" s="172"/>
      <c r="AR56" s="209"/>
      <c r="AS56" s="209"/>
      <c r="AT56" s="209"/>
      <c r="AU56" s="209"/>
      <c r="AV56" s="209"/>
      <c r="AX56" s="237" t="s">
        <v>143</v>
      </c>
      <c r="AY56" s="90"/>
      <c r="AZ56" s="90"/>
      <c r="BA56" s="90"/>
      <c r="BB56" s="90"/>
      <c r="BC56" s="90"/>
      <c r="BD56" s="90"/>
      <c r="BE56" s="90"/>
      <c r="BF56" s="90"/>
      <c r="BG56" s="90"/>
      <c r="BH56" s="90"/>
      <c r="BI56" s="90"/>
      <c r="BJ56" s="90"/>
      <c r="BK56" s="90"/>
      <c r="BL56" s="90"/>
      <c r="BM56" s="90"/>
      <c r="BN56" s="90"/>
      <c r="BO56" s="90"/>
      <c r="BP56" s="90"/>
      <c r="BQ56" s="90"/>
      <c r="BR56" s="90"/>
      <c r="BS56" s="90"/>
      <c r="BT56" s="90"/>
      <c r="BU56" s="90"/>
      <c r="BV56" s="90"/>
      <c r="BW56" s="90"/>
      <c r="BX56" s="90"/>
      <c r="BY56" s="90"/>
      <c r="BZ56" s="90"/>
      <c r="CA56" s="90"/>
      <c r="CB56" s="90"/>
      <c r="CC56" s="90"/>
      <c r="CD56" s="90"/>
      <c r="CE56" s="90"/>
      <c r="CF56" s="90"/>
      <c r="CG56" s="90"/>
      <c r="CH56" s="90"/>
      <c r="CI56" s="90"/>
      <c r="CJ56" s="90"/>
      <c r="CK56" s="90"/>
      <c r="CL56" s="90"/>
      <c r="CM56" s="251"/>
    </row>
    <row r="57" spans="1:91">
      <c r="A57" s="12"/>
      <c r="B57" s="29"/>
      <c r="C57" s="13"/>
      <c r="D57" s="30"/>
      <c r="E57" s="73"/>
      <c r="F57" s="95"/>
      <c r="G57" s="95"/>
      <c r="H57" s="95"/>
      <c r="I57" s="95"/>
      <c r="J57" s="95"/>
      <c r="K57" s="95"/>
      <c r="L57" s="95"/>
      <c r="M57" s="95"/>
      <c r="N57" s="106"/>
      <c r="O57" s="142"/>
      <c r="P57" s="142"/>
      <c r="Q57" s="142"/>
      <c r="R57" s="142"/>
      <c r="S57" s="142"/>
      <c r="T57" s="142"/>
      <c r="U57" s="136"/>
      <c r="V57" s="151"/>
      <c r="W57" s="151"/>
      <c r="X57" s="161"/>
      <c r="Y57" s="172"/>
      <c r="Z57" s="172"/>
      <c r="AA57" s="172"/>
      <c r="AB57" s="172"/>
      <c r="AC57" s="172"/>
      <c r="AD57" s="172"/>
      <c r="AE57" s="143"/>
      <c r="AF57" s="158"/>
      <c r="AG57" s="158"/>
      <c r="AH57" s="168"/>
      <c r="AI57" s="209"/>
      <c r="AJ57" s="209"/>
      <c r="AK57" s="209"/>
      <c r="AL57" s="209"/>
      <c r="AM57" s="209"/>
      <c r="AN57" s="209"/>
      <c r="AO57" s="172"/>
      <c r="AP57" s="172"/>
      <c r="AQ57" s="172"/>
      <c r="AR57" s="209"/>
      <c r="AS57" s="209"/>
      <c r="AT57" s="209"/>
      <c r="AU57" s="209"/>
      <c r="AV57" s="209"/>
      <c r="AX57" s="236"/>
      <c r="AY57" s="90"/>
      <c r="AZ57" s="90"/>
      <c r="BA57" s="90"/>
      <c r="BB57" s="90"/>
      <c r="BC57" s="90"/>
      <c r="BD57" s="90"/>
      <c r="BE57" s="90"/>
      <c r="BF57" s="90"/>
      <c r="BG57" s="90"/>
      <c r="BH57" s="90"/>
      <c r="BI57" s="90"/>
      <c r="BJ57" s="90"/>
      <c r="BK57" s="90"/>
      <c r="BL57" s="90"/>
      <c r="BM57" s="90"/>
      <c r="BN57" s="90"/>
      <c r="BO57" s="90"/>
      <c r="BP57" s="90"/>
      <c r="BQ57" s="90"/>
      <c r="BR57" s="90"/>
      <c r="BS57" s="90"/>
      <c r="BT57" s="90"/>
      <c r="BU57" s="90"/>
      <c r="BV57" s="90"/>
      <c r="BW57" s="90"/>
      <c r="BX57" s="90"/>
      <c r="BY57" s="90"/>
      <c r="BZ57" s="90"/>
      <c r="CA57" s="90"/>
      <c r="CB57" s="90"/>
      <c r="CC57" s="90"/>
      <c r="CD57" s="90"/>
      <c r="CE57" s="90"/>
      <c r="CF57" s="90"/>
      <c r="CG57" s="90"/>
      <c r="CH57" s="90"/>
      <c r="CI57" s="90"/>
      <c r="CJ57" s="90"/>
      <c r="CK57" s="90"/>
      <c r="CL57" s="90"/>
      <c r="CM57" s="251"/>
    </row>
    <row r="58" spans="1:91" ht="12" customHeight="1">
      <c r="A58" s="12"/>
      <c r="B58" s="29"/>
      <c r="C58" s="11" t="s">
        <v>47</v>
      </c>
      <c r="D58" s="28"/>
      <c r="E58" s="71" t="s">
        <v>116</v>
      </c>
      <c r="F58" s="93"/>
      <c r="G58" s="93"/>
      <c r="H58" s="93"/>
      <c r="I58" s="104"/>
      <c r="J58" s="84" t="s">
        <v>118</v>
      </c>
      <c r="K58" s="84"/>
      <c r="L58" s="84"/>
      <c r="M58" s="84"/>
      <c r="N58" s="84"/>
      <c r="O58" s="81" t="s">
        <v>58</v>
      </c>
      <c r="P58" s="149"/>
      <c r="Q58" s="149"/>
      <c r="R58" s="149"/>
      <c r="S58" s="149"/>
      <c r="T58" s="159"/>
      <c r="U58" s="81"/>
      <c r="V58" s="149"/>
      <c r="W58" s="149"/>
      <c r="X58" s="159"/>
      <c r="Y58" s="172"/>
      <c r="Z58" s="172"/>
      <c r="AA58" s="172"/>
      <c r="AB58" s="172"/>
      <c r="AC58" s="172"/>
      <c r="AD58" s="172"/>
      <c r="AE58" s="137" t="s">
        <v>101</v>
      </c>
      <c r="AF58" s="152"/>
      <c r="AG58" s="152"/>
      <c r="AH58" s="162"/>
      <c r="AI58" s="209"/>
      <c r="AJ58" s="209"/>
      <c r="AK58" s="209"/>
      <c r="AL58" s="209"/>
      <c r="AM58" s="209"/>
      <c r="AN58" s="209"/>
      <c r="AO58" s="172"/>
      <c r="AP58" s="172"/>
      <c r="AQ58" s="172"/>
      <c r="AR58" s="212" t="s">
        <v>132</v>
      </c>
      <c r="AS58" s="213"/>
      <c r="AT58" s="213"/>
      <c r="AU58" s="213"/>
      <c r="AV58" s="213"/>
      <c r="AX58" s="236"/>
      <c r="AY58" s="90"/>
      <c r="AZ58" s="90"/>
      <c r="BA58" s="90"/>
      <c r="BB58" s="90"/>
      <c r="BC58" s="90"/>
      <c r="BD58" s="90"/>
      <c r="BE58" s="90"/>
      <c r="BF58" s="90"/>
      <c r="BG58" s="90"/>
      <c r="BH58" s="90"/>
      <c r="BI58" s="90"/>
      <c r="BJ58" s="90"/>
      <c r="BK58" s="90"/>
      <c r="BL58" s="90"/>
      <c r="BM58" s="90"/>
      <c r="BN58" s="90"/>
      <c r="BO58" s="90"/>
      <c r="BP58" s="90"/>
      <c r="BQ58" s="90"/>
      <c r="BR58" s="90"/>
      <c r="BS58" s="90"/>
      <c r="BT58" s="90"/>
      <c r="BU58" s="90"/>
      <c r="BV58" s="90"/>
      <c r="BW58" s="90"/>
      <c r="BX58" s="90"/>
      <c r="BY58" s="90"/>
      <c r="BZ58" s="90"/>
      <c r="CA58" s="90"/>
      <c r="CB58" s="90"/>
      <c r="CC58" s="90"/>
      <c r="CD58" s="90"/>
      <c r="CE58" s="90"/>
      <c r="CF58" s="90"/>
      <c r="CG58" s="90"/>
      <c r="CH58" s="90"/>
      <c r="CI58" s="90"/>
      <c r="CJ58" s="90"/>
      <c r="CK58" s="90"/>
      <c r="CL58" s="90"/>
      <c r="CM58" s="251"/>
    </row>
    <row r="59" spans="1:91" ht="12" customHeight="1">
      <c r="A59" s="12"/>
      <c r="B59" s="29"/>
      <c r="C59" s="12"/>
      <c r="D59" s="29"/>
      <c r="E59" s="72"/>
      <c r="F59" s="94"/>
      <c r="G59" s="94"/>
      <c r="H59" s="94"/>
      <c r="I59" s="105"/>
      <c r="J59" s="84"/>
      <c r="K59" s="84"/>
      <c r="L59" s="84"/>
      <c r="M59" s="84"/>
      <c r="N59" s="84"/>
      <c r="O59" s="135"/>
      <c r="P59" s="150"/>
      <c r="Q59" s="150"/>
      <c r="R59" s="150"/>
      <c r="S59" s="150"/>
      <c r="T59" s="160"/>
      <c r="U59" s="136"/>
      <c r="V59" s="151"/>
      <c r="W59" s="151"/>
      <c r="X59" s="161"/>
      <c r="Y59" s="172"/>
      <c r="Z59" s="172"/>
      <c r="AA59" s="172"/>
      <c r="AB59" s="172"/>
      <c r="AC59" s="172"/>
      <c r="AD59" s="172"/>
      <c r="AE59" s="138"/>
      <c r="AF59" s="153"/>
      <c r="AG59" s="153"/>
      <c r="AH59" s="163"/>
      <c r="AI59" s="209"/>
      <c r="AJ59" s="209"/>
      <c r="AK59" s="209"/>
      <c r="AL59" s="209"/>
      <c r="AM59" s="209"/>
      <c r="AN59" s="209"/>
      <c r="AO59" s="172"/>
      <c r="AP59" s="172"/>
      <c r="AQ59" s="172"/>
      <c r="AR59" s="213"/>
      <c r="AS59" s="213"/>
      <c r="AT59" s="213"/>
      <c r="AU59" s="213"/>
      <c r="AV59" s="213"/>
      <c r="AX59" s="237" t="s">
        <v>38</v>
      </c>
      <c r="AY59" s="243"/>
      <c r="AZ59" s="243"/>
      <c r="BA59" s="243"/>
      <c r="BB59" s="243"/>
      <c r="BC59" s="243"/>
      <c r="BD59" s="243"/>
      <c r="BE59" s="243"/>
      <c r="BF59" s="243"/>
      <c r="BG59" s="243"/>
      <c r="BH59" s="243"/>
      <c r="BI59" s="243"/>
      <c r="BJ59" s="243"/>
      <c r="BK59" s="243"/>
      <c r="BL59" s="243"/>
      <c r="BM59" s="243"/>
      <c r="BN59" s="243"/>
      <c r="BO59" s="243"/>
      <c r="BP59" s="243"/>
      <c r="BQ59" s="243"/>
      <c r="BR59" s="243"/>
      <c r="BS59" s="243"/>
      <c r="BT59" s="243"/>
      <c r="BU59" s="243"/>
      <c r="BV59" s="243"/>
      <c r="BW59" s="243"/>
      <c r="BX59" s="243"/>
      <c r="BY59" s="243"/>
      <c r="BZ59" s="243"/>
      <c r="CA59" s="243"/>
      <c r="CB59" s="243"/>
      <c r="CC59" s="243"/>
      <c r="CD59" s="243"/>
      <c r="CE59" s="243"/>
      <c r="CF59" s="243"/>
      <c r="CG59" s="243"/>
      <c r="CH59" s="243"/>
      <c r="CI59" s="243"/>
      <c r="CJ59" s="243"/>
      <c r="CK59" s="243"/>
      <c r="CL59" s="243"/>
      <c r="CM59" s="252"/>
    </row>
    <row r="60" spans="1:91" ht="12" customHeight="1">
      <c r="A60" s="12"/>
      <c r="B60" s="29"/>
      <c r="C60" s="12"/>
      <c r="D60" s="29"/>
      <c r="E60" s="72"/>
      <c r="F60" s="94"/>
      <c r="G60" s="94"/>
      <c r="H60" s="94"/>
      <c r="I60" s="105"/>
      <c r="J60" s="84" t="s">
        <v>56</v>
      </c>
      <c r="K60" s="84"/>
      <c r="L60" s="84"/>
      <c r="M60" s="84"/>
      <c r="N60" s="84"/>
      <c r="O60" s="135"/>
      <c r="P60" s="150"/>
      <c r="Q60" s="150"/>
      <c r="R60" s="150"/>
      <c r="S60" s="150"/>
      <c r="T60" s="160"/>
      <c r="U60" s="81"/>
      <c r="V60" s="149"/>
      <c r="W60" s="149"/>
      <c r="X60" s="159"/>
      <c r="Y60" s="172"/>
      <c r="Z60" s="172"/>
      <c r="AA60" s="172"/>
      <c r="AB60" s="172"/>
      <c r="AC60" s="172"/>
      <c r="AD60" s="172"/>
      <c r="AE60" s="137" t="s">
        <v>101</v>
      </c>
      <c r="AF60" s="152"/>
      <c r="AG60" s="152"/>
      <c r="AH60" s="162"/>
      <c r="AI60" s="209"/>
      <c r="AJ60" s="209"/>
      <c r="AK60" s="209"/>
      <c r="AL60" s="209"/>
      <c r="AM60" s="209"/>
      <c r="AN60" s="209"/>
      <c r="AO60" s="172"/>
      <c r="AP60" s="172"/>
      <c r="AQ60" s="172"/>
      <c r="AR60" s="213" t="s">
        <v>141</v>
      </c>
      <c r="AS60" s="213"/>
      <c r="AT60" s="213"/>
      <c r="AU60" s="213"/>
      <c r="AV60" s="213"/>
      <c r="AX60" s="237"/>
      <c r="AY60" s="243"/>
      <c r="AZ60" s="243"/>
      <c r="BA60" s="243"/>
      <c r="BB60" s="243"/>
      <c r="BC60" s="243"/>
      <c r="BD60" s="243"/>
      <c r="BE60" s="243"/>
      <c r="BF60" s="243"/>
      <c r="BG60" s="243"/>
      <c r="BH60" s="243"/>
      <c r="BI60" s="243"/>
      <c r="BJ60" s="243"/>
      <c r="BK60" s="243"/>
      <c r="BL60" s="243"/>
      <c r="BM60" s="243"/>
      <c r="BN60" s="243"/>
      <c r="BO60" s="243"/>
      <c r="BP60" s="243"/>
      <c r="BQ60" s="243"/>
      <c r="BR60" s="243"/>
      <c r="BS60" s="243"/>
      <c r="BT60" s="243"/>
      <c r="BU60" s="243"/>
      <c r="BV60" s="243"/>
      <c r="BW60" s="243"/>
      <c r="BX60" s="243"/>
      <c r="BY60" s="243"/>
      <c r="BZ60" s="243"/>
      <c r="CA60" s="243"/>
      <c r="CB60" s="243"/>
      <c r="CC60" s="243"/>
      <c r="CD60" s="243"/>
      <c r="CE60" s="243"/>
      <c r="CF60" s="243"/>
      <c r="CG60" s="243"/>
      <c r="CH60" s="243"/>
      <c r="CI60" s="243"/>
      <c r="CJ60" s="243"/>
      <c r="CK60" s="243"/>
      <c r="CL60" s="243"/>
      <c r="CM60" s="252"/>
    </row>
    <row r="61" spans="1:91">
      <c r="A61" s="12"/>
      <c r="B61" s="29"/>
      <c r="C61" s="12"/>
      <c r="D61" s="29"/>
      <c r="E61" s="73"/>
      <c r="F61" s="95"/>
      <c r="G61" s="95"/>
      <c r="H61" s="95"/>
      <c r="I61" s="106"/>
      <c r="J61" s="84"/>
      <c r="K61" s="84"/>
      <c r="L61" s="84"/>
      <c r="M61" s="84"/>
      <c r="N61" s="84"/>
      <c r="O61" s="135"/>
      <c r="P61" s="150"/>
      <c r="Q61" s="150"/>
      <c r="R61" s="150"/>
      <c r="S61" s="150"/>
      <c r="T61" s="160"/>
      <c r="U61" s="136"/>
      <c r="V61" s="151"/>
      <c r="W61" s="151"/>
      <c r="X61" s="161"/>
      <c r="Y61" s="172"/>
      <c r="Z61" s="172"/>
      <c r="AA61" s="172"/>
      <c r="AB61" s="172"/>
      <c r="AC61" s="172"/>
      <c r="AD61" s="172"/>
      <c r="AE61" s="138"/>
      <c r="AF61" s="153"/>
      <c r="AG61" s="153"/>
      <c r="AH61" s="163"/>
      <c r="AI61" s="209"/>
      <c r="AJ61" s="209"/>
      <c r="AK61" s="209"/>
      <c r="AL61" s="209"/>
      <c r="AM61" s="209"/>
      <c r="AN61" s="209"/>
      <c r="AO61" s="172"/>
      <c r="AP61" s="172"/>
      <c r="AQ61" s="172"/>
      <c r="AR61" s="213"/>
      <c r="AS61" s="213"/>
      <c r="AT61" s="213"/>
      <c r="AU61" s="213"/>
      <c r="AV61" s="213"/>
      <c r="AX61" s="237"/>
      <c r="AY61" s="243"/>
      <c r="AZ61" s="243"/>
      <c r="BA61" s="243"/>
      <c r="BB61" s="243"/>
      <c r="BC61" s="243"/>
      <c r="BD61" s="243"/>
      <c r="BE61" s="243"/>
      <c r="BF61" s="243"/>
      <c r="BG61" s="243"/>
      <c r="BH61" s="243"/>
      <c r="BI61" s="243"/>
      <c r="BJ61" s="243"/>
      <c r="BK61" s="243"/>
      <c r="BL61" s="243"/>
      <c r="BM61" s="243"/>
      <c r="BN61" s="243"/>
      <c r="BO61" s="243"/>
      <c r="BP61" s="243"/>
      <c r="BQ61" s="243"/>
      <c r="BR61" s="243"/>
      <c r="BS61" s="243"/>
      <c r="BT61" s="243"/>
      <c r="BU61" s="243"/>
      <c r="BV61" s="243"/>
      <c r="BW61" s="243"/>
      <c r="BX61" s="243"/>
      <c r="BY61" s="243"/>
      <c r="BZ61" s="243"/>
      <c r="CA61" s="243"/>
      <c r="CB61" s="243"/>
      <c r="CC61" s="243"/>
      <c r="CD61" s="243"/>
      <c r="CE61" s="243"/>
      <c r="CF61" s="243"/>
      <c r="CG61" s="243"/>
      <c r="CH61" s="243"/>
      <c r="CI61" s="243"/>
      <c r="CJ61" s="243"/>
      <c r="CK61" s="243"/>
      <c r="CL61" s="243"/>
      <c r="CM61" s="252"/>
    </row>
    <row r="62" spans="1:91" ht="12" customHeight="1">
      <c r="A62" s="12"/>
      <c r="B62" s="29"/>
      <c r="C62" s="12"/>
      <c r="D62" s="29"/>
      <c r="E62" s="71" t="s">
        <v>136</v>
      </c>
      <c r="F62" s="93"/>
      <c r="G62" s="93"/>
      <c r="H62" s="93"/>
      <c r="I62" s="93"/>
      <c r="J62" s="93"/>
      <c r="K62" s="93"/>
      <c r="L62" s="93"/>
      <c r="M62" s="93"/>
      <c r="N62" s="104"/>
      <c r="O62" s="135"/>
      <c r="P62" s="150"/>
      <c r="Q62" s="150"/>
      <c r="R62" s="150"/>
      <c r="S62" s="150"/>
      <c r="T62" s="160"/>
      <c r="U62" s="81"/>
      <c r="V62" s="149"/>
      <c r="W62" s="149"/>
      <c r="X62" s="159"/>
      <c r="Y62" s="172"/>
      <c r="Z62" s="172"/>
      <c r="AA62" s="172"/>
      <c r="AB62" s="172"/>
      <c r="AC62" s="172"/>
      <c r="AD62" s="172"/>
      <c r="AE62" s="175" t="s">
        <v>8</v>
      </c>
      <c r="AF62" s="157"/>
      <c r="AG62" s="157"/>
      <c r="AH62" s="167"/>
      <c r="AI62" s="209"/>
      <c r="AJ62" s="209"/>
      <c r="AK62" s="209"/>
      <c r="AL62" s="209"/>
      <c r="AM62" s="209"/>
      <c r="AN62" s="209"/>
      <c r="AO62" s="172"/>
      <c r="AP62" s="172"/>
      <c r="AQ62" s="172"/>
      <c r="AR62" s="213" t="s">
        <v>141</v>
      </c>
      <c r="AS62" s="213"/>
      <c r="AT62" s="213"/>
      <c r="AU62" s="213"/>
      <c r="AV62" s="213"/>
      <c r="AX62" s="237"/>
      <c r="AY62" s="243"/>
      <c r="AZ62" s="243"/>
      <c r="BA62" s="243"/>
      <c r="BB62" s="243"/>
      <c r="BC62" s="243"/>
      <c r="BD62" s="243"/>
      <c r="BE62" s="243"/>
      <c r="BF62" s="243"/>
      <c r="BG62" s="243"/>
      <c r="BH62" s="243"/>
      <c r="BI62" s="243"/>
      <c r="BJ62" s="243"/>
      <c r="BK62" s="243"/>
      <c r="BL62" s="243"/>
      <c r="BM62" s="243"/>
      <c r="BN62" s="243"/>
      <c r="BO62" s="243"/>
      <c r="BP62" s="243"/>
      <c r="BQ62" s="243"/>
      <c r="BR62" s="243"/>
      <c r="BS62" s="243"/>
      <c r="BT62" s="243"/>
      <c r="BU62" s="243"/>
      <c r="BV62" s="243"/>
      <c r="BW62" s="243"/>
      <c r="BX62" s="243"/>
      <c r="BY62" s="243"/>
      <c r="BZ62" s="243"/>
      <c r="CA62" s="243"/>
      <c r="CB62" s="243"/>
      <c r="CC62" s="243"/>
      <c r="CD62" s="243"/>
      <c r="CE62" s="243"/>
      <c r="CF62" s="243"/>
      <c r="CG62" s="243"/>
      <c r="CH62" s="243"/>
      <c r="CI62" s="243"/>
      <c r="CJ62" s="243"/>
      <c r="CK62" s="243"/>
      <c r="CL62" s="243"/>
      <c r="CM62" s="252"/>
    </row>
    <row r="63" spans="1:91">
      <c r="A63" s="12"/>
      <c r="B63" s="29"/>
      <c r="C63" s="12"/>
      <c r="D63" s="29"/>
      <c r="E63" s="73"/>
      <c r="F63" s="95"/>
      <c r="G63" s="95"/>
      <c r="H63" s="95"/>
      <c r="I63" s="95"/>
      <c r="J63" s="95"/>
      <c r="K63" s="95"/>
      <c r="L63" s="95"/>
      <c r="M63" s="95"/>
      <c r="N63" s="106"/>
      <c r="O63" s="135"/>
      <c r="P63" s="150"/>
      <c r="Q63" s="150"/>
      <c r="R63" s="150"/>
      <c r="S63" s="150"/>
      <c r="T63" s="160"/>
      <c r="U63" s="136"/>
      <c r="V63" s="151"/>
      <c r="W63" s="151"/>
      <c r="X63" s="161"/>
      <c r="Y63" s="172"/>
      <c r="Z63" s="172"/>
      <c r="AA63" s="172"/>
      <c r="AB63" s="172"/>
      <c r="AC63" s="172"/>
      <c r="AD63" s="172"/>
      <c r="AE63" s="143"/>
      <c r="AF63" s="158"/>
      <c r="AG63" s="158"/>
      <c r="AH63" s="168"/>
      <c r="AI63" s="209"/>
      <c r="AJ63" s="209"/>
      <c r="AK63" s="209"/>
      <c r="AL63" s="209"/>
      <c r="AM63" s="209"/>
      <c r="AN63" s="209"/>
      <c r="AO63" s="172"/>
      <c r="AP63" s="172"/>
      <c r="AQ63" s="172"/>
      <c r="AR63" s="213"/>
      <c r="AS63" s="213"/>
      <c r="AT63" s="213"/>
      <c r="AU63" s="213"/>
      <c r="AV63" s="213"/>
      <c r="AX63" s="237"/>
      <c r="AY63" s="243"/>
      <c r="AZ63" s="243"/>
      <c r="BA63" s="243"/>
      <c r="BB63" s="243"/>
      <c r="BC63" s="243"/>
      <c r="BD63" s="243"/>
      <c r="BE63" s="243"/>
      <c r="BF63" s="243"/>
      <c r="BG63" s="243"/>
      <c r="BH63" s="243"/>
      <c r="BI63" s="243"/>
      <c r="BJ63" s="243"/>
      <c r="BK63" s="243"/>
      <c r="BL63" s="243"/>
      <c r="BM63" s="243"/>
      <c r="BN63" s="243"/>
      <c r="BO63" s="243"/>
      <c r="BP63" s="243"/>
      <c r="BQ63" s="243"/>
      <c r="BR63" s="243"/>
      <c r="BS63" s="243"/>
      <c r="BT63" s="243"/>
      <c r="BU63" s="243"/>
      <c r="BV63" s="243"/>
      <c r="BW63" s="243"/>
      <c r="BX63" s="243"/>
      <c r="BY63" s="243"/>
      <c r="BZ63" s="243"/>
      <c r="CA63" s="243"/>
      <c r="CB63" s="243"/>
      <c r="CC63" s="243"/>
      <c r="CD63" s="243"/>
      <c r="CE63" s="243"/>
      <c r="CF63" s="243"/>
      <c r="CG63" s="243"/>
      <c r="CH63" s="243"/>
      <c r="CI63" s="243"/>
      <c r="CJ63" s="243"/>
      <c r="CK63" s="243"/>
      <c r="CL63" s="243"/>
      <c r="CM63" s="252"/>
    </row>
    <row r="64" spans="1:91" ht="12" customHeight="1">
      <c r="A64" s="12"/>
      <c r="B64" s="29"/>
      <c r="C64" s="12"/>
      <c r="D64" s="29"/>
      <c r="E64" s="78" t="s">
        <v>72</v>
      </c>
      <c r="F64" s="100"/>
      <c r="G64" s="100"/>
      <c r="H64" s="100"/>
      <c r="I64" s="100"/>
      <c r="J64" s="100"/>
      <c r="K64" s="100"/>
      <c r="L64" s="100"/>
      <c r="M64" s="100"/>
      <c r="N64" s="127"/>
      <c r="O64" s="135"/>
      <c r="P64" s="150"/>
      <c r="Q64" s="150"/>
      <c r="R64" s="150"/>
      <c r="S64" s="150"/>
      <c r="T64" s="160"/>
      <c r="U64" s="81"/>
      <c r="V64" s="149"/>
      <c r="W64" s="149"/>
      <c r="X64" s="159"/>
      <c r="Y64" s="172"/>
      <c r="Z64" s="172"/>
      <c r="AA64" s="172"/>
      <c r="AB64" s="172"/>
      <c r="AC64" s="172"/>
      <c r="AD64" s="172"/>
      <c r="AE64" s="137" t="s">
        <v>140</v>
      </c>
      <c r="AF64" s="157"/>
      <c r="AG64" s="157"/>
      <c r="AH64" s="167"/>
      <c r="AI64" s="209"/>
      <c r="AJ64" s="209"/>
      <c r="AK64" s="209"/>
      <c r="AL64" s="209"/>
      <c r="AM64" s="209"/>
      <c r="AN64" s="209"/>
      <c r="AO64" s="172"/>
      <c r="AP64" s="172"/>
      <c r="AQ64" s="172"/>
      <c r="AR64" s="213" t="s">
        <v>141</v>
      </c>
      <c r="AS64" s="213"/>
      <c r="AT64" s="213"/>
      <c r="AU64" s="213"/>
      <c r="AV64" s="213"/>
      <c r="AX64" s="237" t="s">
        <v>85</v>
      </c>
      <c r="AY64" s="243"/>
      <c r="AZ64" s="243"/>
      <c r="BA64" s="243"/>
      <c r="BB64" s="243"/>
      <c r="BC64" s="243"/>
      <c r="BD64" s="243"/>
      <c r="BE64" s="243"/>
      <c r="BF64" s="243"/>
      <c r="BG64" s="243"/>
      <c r="BH64" s="243"/>
      <c r="BI64" s="243"/>
      <c r="BJ64" s="243"/>
      <c r="BK64" s="243"/>
      <c r="BL64" s="243"/>
      <c r="BM64" s="243"/>
      <c r="BN64" s="243"/>
      <c r="BO64" s="243"/>
      <c r="BP64" s="243"/>
      <c r="BQ64" s="243"/>
      <c r="BR64" s="243"/>
      <c r="BS64" s="243"/>
      <c r="BT64" s="243"/>
      <c r="BU64" s="243"/>
      <c r="BV64" s="243"/>
      <c r="BW64" s="243"/>
      <c r="BX64" s="243"/>
      <c r="BY64" s="243"/>
      <c r="BZ64" s="243"/>
      <c r="CA64" s="243"/>
      <c r="CB64" s="243"/>
      <c r="CC64" s="243"/>
      <c r="CD64" s="243"/>
      <c r="CE64" s="243"/>
      <c r="CF64" s="243"/>
      <c r="CG64" s="243"/>
      <c r="CH64" s="243"/>
      <c r="CI64" s="243"/>
      <c r="CJ64" s="243"/>
      <c r="CK64" s="243"/>
      <c r="CL64" s="243"/>
      <c r="CM64" s="252"/>
    </row>
    <row r="65" spans="1:91">
      <c r="A65" s="12"/>
      <c r="B65" s="29"/>
      <c r="C65" s="12"/>
      <c r="D65" s="29"/>
      <c r="E65" s="79"/>
      <c r="F65" s="101"/>
      <c r="G65" s="101"/>
      <c r="H65" s="101"/>
      <c r="I65" s="101"/>
      <c r="J65" s="101"/>
      <c r="K65" s="101"/>
      <c r="L65" s="101"/>
      <c r="M65" s="101"/>
      <c r="N65" s="128"/>
      <c r="O65" s="135"/>
      <c r="P65" s="150"/>
      <c r="Q65" s="150"/>
      <c r="R65" s="150"/>
      <c r="S65" s="150"/>
      <c r="T65" s="160"/>
      <c r="U65" s="136"/>
      <c r="V65" s="151"/>
      <c r="W65" s="151"/>
      <c r="X65" s="161"/>
      <c r="Y65" s="172"/>
      <c r="Z65" s="172"/>
      <c r="AA65" s="172"/>
      <c r="AB65" s="172"/>
      <c r="AC65" s="172"/>
      <c r="AD65" s="172"/>
      <c r="AE65" s="143"/>
      <c r="AF65" s="158"/>
      <c r="AG65" s="158"/>
      <c r="AH65" s="168"/>
      <c r="AI65" s="209"/>
      <c r="AJ65" s="209"/>
      <c r="AK65" s="209"/>
      <c r="AL65" s="209"/>
      <c r="AM65" s="209"/>
      <c r="AN65" s="209"/>
      <c r="AO65" s="172"/>
      <c r="AP65" s="172"/>
      <c r="AQ65" s="172"/>
      <c r="AR65" s="213"/>
      <c r="AS65" s="213"/>
      <c r="AT65" s="213"/>
      <c r="AU65" s="213"/>
      <c r="AV65" s="213"/>
      <c r="AX65" s="237"/>
      <c r="AY65" s="243"/>
      <c r="AZ65" s="243"/>
      <c r="BA65" s="243"/>
      <c r="BB65" s="243"/>
      <c r="BC65" s="243"/>
      <c r="BD65" s="243"/>
      <c r="BE65" s="243"/>
      <c r="BF65" s="243"/>
      <c r="BG65" s="243"/>
      <c r="BH65" s="243"/>
      <c r="BI65" s="243"/>
      <c r="BJ65" s="243"/>
      <c r="BK65" s="243"/>
      <c r="BL65" s="243"/>
      <c r="BM65" s="243"/>
      <c r="BN65" s="243"/>
      <c r="BO65" s="243"/>
      <c r="BP65" s="243"/>
      <c r="BQ65" s="243"/>
      <c r="BR65" s="243"/>
      <c r="BS65" s="243"/>
      <c r="BT65" s="243"/>
      <c r="BU65" s="243"/>
      <c r="BV65" s="243"/>
      <c r="BW65" s="243"/>
      <c r="BX65" s="243"/>
      <c r="BY65" s="243"/>
      <c r="BZ65" s="243"/>
      <c r="CA65" s="243"/>
      <c r="CB65" s="243"/>
      <c r="CC65" s="243"/>
      <c r="CD65" s="243"/>
      <c r="CE65" s="243"/>
      <c r="CF65" s="243"/>
      <c r="CG65" s="243"/>
      <c r="CH65" s="243"/>
      <c r="CI65" s="243"/>
      <c r="CJ65" s="243"/>
      <c r="CK65" s="243"/>
      <c r="CL65" s="243"/>
      <c r="CM65" s="252"/>
    </row>
    <row r="66" spans="1:91" ht="12" customHeight="1">
      <c r="A66" s="12"/>
      <c r="B66" s="29"/>
      <c r="C66" s="12"/>
      <c r="D66" s="29"/>
      <c r="E66" s="71" t="s">
        <v>137</v>
      </c>
      <c r="F66" s="93"/>
      <c r="G66" s="93"/>
      <c r="H66" s="93"/>
      <c r="I66" s="93"/>
      <c r="J66" s="93"/>
      <c r="K66" s="93"/>
      <c r="L66" s="93"/>
      <c r="M66" s="93"/>
      <c r="N66" s="104"/>
      <c r="O66" s="135"/>
      <c r="P66" s="150"/>
      <c r="Q66" s="150"/>
      <c r="R66" s="150"/>
      <c r="S66" s="150"/>
      <c r="T66" s="160"/>
      <c r="U66" s="81"/>
      <c r="V66" s="149"/>
      <c r="W66" s="149"/>
      <c r="X66" s="159"/>
      <c r="Y66" s="172"/>
      <c r="Z66" s="172"/>
      <c r="AA66" s="172"/>
      <c r="AB66" s="172"/>
      <c r="AC66" s="172"/>
      <c r="AD66" s="172"/>
      <c r="AE66" s="137" t="s">
        <v>101</v>
      </c>
      <c r="AF66" s="152"/>
      <c r="AG66" s="152"/>
      <c r="AH66" s="162"/>
      <c r="AI66" s="209"/>
      <c r="AJ66" s="209"/>
      <c r="AK66" s="209"/>
      <c r="AL66" s="209"/>
      <c r="AM66" s="209"/>
      <c r="AN66" s="209"/>
      <c r="AO66" s="172"/>
      <c r="AP66" s="172"/>
      <c r="AQ66" s="172"/>
      <c r="AR66" s="213" t="s">
        <v>141</v>
      </c>
      <c r="AS66" s="213"/>
      <c r="AT66" s="213"/>
      <c r="AU66" s="213"/>
      <c r="AV66" s="213"/>
      <c r="AX66" s="237"/>
      <c r="AY66" s="243"/>
      <c r="AZ66" s="243"/>
      <c r="BA66" s="243"/>
      <c r="BB66" s="243"/>
      <c r="BC66" s="243"/>
      <c r="BD66" s="243"/>
      <c r="BE66" s="243"/>
      <c r="BF66" s="243"/>
      <c r="BG66" s="243"/>
      <c r="BH66" s="243"/>
      <c r="BI66" s="243"/>
      <c r="BJ66" s="243"/>
      <c r="BK66" s="243"/>
      <c r="BL66" s="243"/>
      <c r="BM66" s="243"/>
      <c r="BN66" s="243"/>
      <c r="BO66" s="243"/>
      <c r="BP66" s="243"/>
      <c r="BQ66" s="243"/>
      <c r="BR66" s="243"/>
      <c r="BS66" s="243"/>
      <c r="BT66" s="243"/>
      <c r="BU66" s="243"/>
      <c r="BV66" s="243"/>
      <c r="BW66" s="243"/>
      <c r="BX66" s="243"/>
      <c r="BY66" s="243"/>
      <c r="BZ66" s="243"/>
      <c r="CA66" s="243"/>
      <c r="CB66" s="243"/>
      <c r="CC66" s="243"/>
      <c r="CD66" s="243"/>
      <c r="CE66" s="243"/>
      <c r="CF66" s="243"/>
      <c r="CG66" s="243"/>
      <c r="CH66" s="243"/>
      <c r="CI66" s="243"/>
      <c r="CJ66" s="243"/>
      <c r="CK66" s="243"/>
      <c r="CL66" s="243"/>
      <c r="CM66" s="252"/>
    </row>
    <row r="67" spans="1:91">
      <c r="A67" s="12"/>
      <c r="B67" s="29"/>
      <c r="C67" s="12"/>
      <c r="D67" s="29"/>
      <c r="E67" s="73"/>
      <c r="F67" s="95"/>
      <c r="G67" s="95"/>
      <c r="H67" s="95"/>
      <c r="I67" s="95"/>
      <c r="J67" s="95"/>
      <c r="K67" s="95"/>
      <c r="L67" s="95"/>
      <c r="M67" s="95"/>
      <c r="N67" s="106"/>
      <c r="O67" s="136"/>
      <c r="P67" s="151"/>
      <c r="Q67" s="151"/>
      <c r="R67" s="151"/>
      <c r="S67" s="151"/>
      <c r="T67" s="161"/>
      <c r="U67" s="136"/>
      <c r="V67" s="151"/>
      <c r="W67" s="151"/>
      <c r="X67" s="161"/>
      <c r="Y67" s="172"/>
      <c r="Z67" s="172"/>
      <c r="AA67" s="172"/>
      <c r="AB67" s="172"/>
      <c r="AC67" s="172"/>
      <c r="AD67" s="172"/>
      <c r="AE67" s="138"/>
      <c r="AF67" s="153"/>
      <c r="AG67" s="153"/>
      <c r="AH67" s="163"/>
      <c r="AI67" s="209"/>
      <c r="AJ67" s="209"/>
      <c r="AK67" s="209"/>
      <c r="AL67" s="209"/>
      <c r="AM67" s="209"/>
      <c r="AN67" s="209"/>
      <c r="AO67" s="172"/>
      <c r="AP67" s="172"/>
      <c r="AQ67" s="172"/>
      <c r="AR67" s="213"/>
      <c r="AS67" s="213"/>
      <c r="AT67" s="213"/>
      <c r="AU67" s="213"/>
      <c r="AV67" s="213"/>
      <c r="AX67" s="237"/>
      <c r="AY67" s="243"/>
      <c r="AZ67" s="243"/>
      <c r="BA67" s="243"/>
      <c r="BB67" s="243"/>
      <c r="BC67" s="243"/>
      <c r="BD67" s="243"/>
      <c r="BE67" s="243"/>
      <c r="BF67" s="243"/>
      <c r="BG67" s="243"/>
      <c r="BH67" s="243"/>
      <c r="BI67" s="243"/>
      <c r="BJ67" s="243"/>
      <c r="BK67" s="243"/>
      <c r="BL67" s="243"/>
      <c r="BM67" s="243"/>
      <c r="BN67" s="243"/>
      <c r="BO67" s="243"/>
      <c r="BP67" s="243"/>
      <c r="BQ67" s="243"/>
      <c r="BR67" s="243"/>
      <c r="BS67" s="243"/>
      <c r="BT67" s="243"/>
      <c r="BU67" s="243"/>
      <c r="BV67" s="243"/>
      <c r="BW67" s="243"/>
      <c r="BX67" s="243"/>
      <c r="BY67" s="243"/>
      <c r="BZ67" s="243"/>
      <c r="CA67" s="243"/>
      <c r="CB67" s="243"/>
      <c r="CC67" s="243"/>
      <c r="CD67" s="243"/>
      <c r="CE67" s="243"/>
      <c r="CF67" s="243"/>
      <c r="CG67" s="243"/>
      <c r="CH67" s="243"/>
      <c r="CI67" s="243"/>
      <c r="CJ67" s="243"/>
      <c r="CK67" s="243"/>
      <c r="CL67" s="243"/>
      <c r="CM67" s="252"/>
    </row>
    <row r="68" spans="1:91" ht="12" customHeight="1">
      <c r="A68" s="12"/>
      <c r="B68" s="29"/>
      <c r="C68" s="12"/>
      <c r="D68" s="29"/>
      <c r="E68" s="71" t="s">
        <v>117</v>
      </c>
      <c r="F68" s="93"/>
      <c r="G68" s="93"/>
      <c r="H68" s="93"/>
      <c r="I68" s="104"/>
      <c r="J68" s="83" t="s">
        <v>61</v>
      </c>
      <c r="K68" s="84"/>
      <c r="L68" s="84"/>
      <c r="M68" s="84"/>
      <c r="N68" s="84"/>
      <c r="O68" s="137" t="s">
        <v>181</v>
      </c>
      <c r="P68" s="152"/>
      <c r="Q68" s="152"/>
      <c r="R68" s="152"/>
      <c r="S68" s="152"/>
      <c r="T68" s="162"/>
      <c r="U68" s="81"/>
      <c r="V68" s="149"/>
      <c r="W68" s="149"/>
      <c r="X68" s="159"/>
      <c r="Y68" s="172"/>
      <c r="Z68" s="172"/>
      <c r="AA68" s="172"/>
      <c r="AB68" s="172"/>
      <c r="AC68" s="172"/>
      <c r="AD68" s="172"/>
      <c r="AE68" s="137" t="s">
        <v>101</v>
      </c>
      <c r="AF68" s="152"/>
      <c r="AG68" s="152"/>
      <c r="AH68" s="162"/>
      <c r="AI68" s="209"/>
      <c r="AJ68" s="209"/>
      <c r="AK68" s="209"/>
      <c r="AL68" s="209"/>
      <c r="AM68" s="209"/>
      <c r="AN68" s="209"/>
      <c r="AO68" s="172"/>
      <c r="AP68" s="172"/>
      <c r="AQ68" s="172"/>
      <c r="AR68" s="209"/>
      <c r="AS68" s="209"/>
      <c r="AT68" s="209"/>
      <c r="AU68" s="209"/>
      <c r="AV68" s="209"/>
      <c r="AX68" s="237"/>
      <c r="AY68" s="243"/>
      <c r="AZ68" s="243"/>
      <c r="BA68" s="243"/>
      <c r="BB68" s="243"/>
      <c r="BC68" s="243"/>
      <c r="BD68" s="243"/>
      <c r="BE68" s="243"/>
      <c r="BF68" s="243"/>
      <c r="BG68" s="243"/>
      <c r="BH68" s="243"/>
      <c r="BI68" s="243"/>
      <c r="BJ68" s="243"/>
      <c r="BK68" s="243"/>
      <c r="BL68" s="243"/>
      <c r="BM68" s="243"/>
      <c r="BN68" s="243"/>
      <c r="BO68" s="243"/>
      <c r="BP68" s="243"/>
      <c r="BQ68" s="243"/>
      <c r="BR68" s="243"/>
      <c r="BS68" s="243"/>
      <c r="BT68" s="243"/>
      <c r="BU68" s="243"/>
      <c r="BV68" s="243"/>
      <c r="BW68" s="243"/>
      <c r="BX68" s="243"/>
      <c r="BY68" s="243"/>
      <c r="BZ68" s="243"/>
      <c r="CA68" s="243"/>
      <c r="CB68" s="243"/>
      <c r="CC68" s="243"/>
      <c r="CD68" s="243"/>
      <c r="CE68" s="243"/>
      <c r="CF68" s="243"/>
      <c r="CG68" s="243"/>
      <c r="CH68" s="243"/>
      <c r="CI68" s="243"/>
      <c r="CJ68" s="243"/>
      <c r="CK68" s="243"/>
      <c r="CL68" s="243"/>
      <c r="CM68" s="252"/>
    </row>
    <row r="69" spans="1:91">
      <c r="A69" s="12"/>
      <c r="B69" s="29"/>
      <c r="C69" s="12"/>
      <c r="D69" s="29"/>
      <c r="E69" s="72"/>
      <c r="F69" s="94"/>
      <c r="G69" s="94"/>
      <c r="H69" s="94"/>
      <c r="I69" s="105"/>
      <c r="J69" s="84"/>
      <c r="K69" s="84"/>
      <c r="L69" s="84"/>
      <c r="M69" s="84"/>
      <c r="N69" s="84"/>
      <c r="O69" s="141"/>
      <c r="P69" s="156"/>
      <c r="Q69" s="156"/>
      <c r="R69" s="156"/>
      <c r="S69" s="156"/>
      <c r="T69" s="166"/>
      <c r="U69" s="136"/>
      <c r="V69" s="151"/>
      <c r="W69" s="151"/>
      <c r="X69" s="161"/>
      <c r="Y69" s="172"/>
      <c r="Z69" s="172"/>
      <c r="AA69" s="172"/>
      <c r="AB69" s="172"/>
      <c r="AC69" s="172"/>
      <c r="AD69" s="172"/>
      <c r="AE69" s="138"/>
      <c r="AF69" s="153"/>
      <c r="AG69" s="153"/>
      <c r="AH69" s="163"/>
      <c r="AI69" s="209"/>
      <c r="AJ69" s="209"/>
      <c r="AK69" s="209"/>
      <c r="AL69" s="209"/>
      <c r="AM69" s="209"/>
      <c r="AN69" s="209"/>
      <c r="AO69" s="172"/>
      <c r="AP69" s="172"/>
      <c r="AQ69" s="172"/>
      <c r="AR69" s="209"/>
      <c r="AS69" s="209"/>
      <c r="AT69" s="209"/>
      <c r="AU69" s="209"/>
      <c r="AV69" s="209"/>
      <c r="AX69" s="237"/>
      <c r="AY69" s="243"/>
      <c r="AZ69" s="243"/>
      <c r="BA69" s="243"/>
      <c r="BB69" s="243"/>
      <c r="BC69" s="243"/>
      <c r="BD69" s="243"/>
      <c r="BE69" s="243"/>
      <c r="BF69" s="243"/>
      <c r="BG69" s="243"/>
      <c r="BH69" s="243"/>
      <c r="BI69" s="243"/>
      <c r="BJ69" s="243"/>
      <c r="BK69" s="243"/>
      <c r="BL69" s="243"/>
      <c r="BM69" s="243"/>
      <c r="BN69" s="243"/>
      <c r="BO69" s="243"/>
      <c r="BP69" s="243"/>
      <c r="BQ69" s="243"/>
      <c r="BR69" s="243"/>
      <c r="BS69" s="243"/>
      <c r="BT69" s="243"/>
      <c r="BU69" s="243"/>
      <c r="BV69" s="243"/>
      <c r="BW69" s="243"/>
      <c r="BX69" s="243"/>
      <c r="BY69" s="243"/>
      <c r="BZ69" s="243"/>
      <c r="CA69" s="243"/>
      <c r="CB69" s="243"/>
      <c r="CC69" s="243"/>
      <c r="CD69" s="243"/>
      <c r="CE69" s="243"/>
      <c r="CF69" s="243"/>
      <c r="CG69" s="243"/>
      <c r="CH69" s="243"/>
      <c r="CI69" s="243"/>
      <c r="CJ69" s="243"/>
      <c r="CK69" s="243"/>
      <c r="CL69" s="243"/>
      <c r="CM69" s="252"/>
    </row>
    <row r="70" spans="1:91" ht="12" customHeight="1">
      <c r="A70" s="12"/>
      <c r="B70" s="29"/>
      <c r="C70" s="12"/>
      <c r="D70" s="29"/>
      <c r="E70" s="72"/>
      <c r="F70" s="94"/>
      <c r="G70" s="94"/>
      <c r="H70" s="94"/>
      <c r="I70" s="105"/>
      <c r="J70" s="84" t="s">
        <v>107</v>
      </c>
      <c r="K70" s="84"/>
      <c r="L70" s="84"/>
      <c r="M70" s="84"/>
      <c r="N70" s="84"/>
      <c r="O70" s="141"/>
      <c r="P70" s="156"/>
      <c r="Q70" s="156"/>
      <c r="R70" s="156"/>
      <c r="S70" s="156"/>
      <c r="T70" s="166"/>
      <c r="U70" s="81"/>
      <c r="V70" s="149"/>
      <c r="W70" s="149"/>
      <c r="X70" s="159"/>
      <c r="Y70" s="172"/>
      <c r="Z70" s="172"/>
      <c r="AA70" s="172"/>
      <c r="AB70" s="172"/>
      <c r="AC70" s="172"/>
      <c r="AD70" s="172"/>
      <c r="AE70" s="137" t="s">
        <v>101</v>
      </c>
      <c r="AF70" s="152"/>
      <c r="AG70" s="152"/>
      <c r="AH70" s="162"/>
      <c r="AI70" s="209"/>
      <c r="AJ70" s="209"/>
      <c r="AK70" s="209"/>
      <c r="AL70" s="209"/>
      <c r="AM70" s="209"/>
      <c r="AN70" s="209"/>
      <c r="AO70" s="172"/>
      <c r="AP70" s="172"/>
      <c r="AQ70" s="172"/>
      <c r="AR70" s="209"/>
      <c r="AS70" s="209"/>
      <c r="AT70" s="209"/>
      <c r="AU70" s="209"/>
      <c r="AV70" s="209"/>
      <c r="AX70" s="237"/>
      <c r="AY70" s="243"/>
      <c r="AZ70" s="243"/>
      <c r="BA70" s="243"/>
      <c r="BB70" s="243"/>
      <c r="BC70" s="243"/>
      <c r="BD70" s="243"/>
      <c r="BE70" s="243"/>
      <c r="BF70" s="243"/>
      <c r="BG70" s="243"/>
      <c r="BH70" s="243"/>
      <c r="BI70" s="243"/>
      <c r="BJ70" s="243"/>
      <c r="BK70" s="243"/>
      <c r="BL70" s="243"/>
      <c r="BM70" s="243"/>
      <c r="BN70" s="243"/>
      <c r="BO70" s="243"/>
      <c r="BP70" s="243"/>
      <c r="BQ70" s="243"/>
      <c r="BR70" s="243"/>
      <c r="BS70" s="243"/>
      <c r="BT70" s="243"/>
      <c r="BU70" s="243"/>
      <c r="BV70" s="243"/>
      <c r="BW70" s="243"/>
      <c r="BX70" s="243"/>
      <c r="BY70" s="243"/>
      <c r="BZ70" s="243"/>
      <c r="CA70" s="243"/>
      <c r="CB70" s="243"/>
      <c r="CC70" s="243"/>
      <c r="CD70" s="243"/>
      <c r="CE70" s="243"/>
      <c r="CF70" s="243"/>
      <c r="CG70" s="243"/>
      <c r="CH70" s="243"/>
      <c r="CI70" s="243"/>
      <c r="CJ70" s="243"/>
      <c r="CK70" s="243"/>
      <c r="CL70" s="243"/>
      <c r="CM70" s="252"/>
    </row>
    <row r="71" spans="1:91" ht="12" customHeight="1">
      <c r="A71" s="13"/>
      <c r="B71" s="30"/>
      <c r="C71" s="13"/>
      <c r="D71" s="30"/>
      <c r="E71" s="73"/>
      <c r="F71" s="95"/>
      <c r="G71" s="95"/>
      <c r="H71" s="95"/>
      <c r="I71" s="106"/>
      <c r="J71" s="84"/>
      <c r="K71" s="84"/>
      <c r="L71" s="84"/>
      <c r="M71" s="84"/>
      <c r="N71" s="84"/>
      <c r="O71" s="138"/>
      <c r="P71" s="153"/>
      <c r="Q71" s="153"/>
      <c r="R71" s="153"/>
      <c r="S71" s="153"/>
      <c r="T71" s="163"/>
      <c r="U71" s="136"/>
      <c r="V71" s="151"/>
      <c r="W71" s="151"/>
      <c r="X71" s="161"/>
      <c r="Y71" s="172"/>
      <c r="Z71" s="172"/>
      <c r="AA71" s="172"/>
      <c r="AB71" s="172"/>
      <c r="AC71" s="172"/>
      <c r="AD71" s="172"/>
      <c r="AE71" s="138"/>
      <c r="AF71" s="153"/>
      <c r="AG71" s="153"/>
      <c r="AH71" s="163"/>
      <c r="AI71" s="209"/>
      <c r="AJ71" s="209"/>
      <c r="AK71" s="209"/>
      <c r="AL71" s="209"/>
      <c r="AM71" s="209"/>
      <c r="AN71" s="209"/>
      <c r="AO71" s="172"/>
      <c r="AP71" s="172"/>
      <c r="AQ71" s="172"/>
      <c r="AR71" s="209"/>
      <c r="AS71" s="209"/>
      <c r="AT71" s="209"/>
      <c r="AU71" s="209"/>
      <c r="AV71" s="209"/>
      <c r="AX71" s="240"/>
      <c r="AY71" s="244"/>
      <c r="AZ71" s="244"/>
      <c r="BA71" s="244"/>
      <c r="BB71" s="244"/>
      <c r="BC71" s="244"/>
      <c r="BD71" s="244"/>
      <c r="BE71" s="244"/>
      <c r="BF71" s="244"/>
      <c r="BG71" s="244"/>
      <c r="BH71" s="244"/>
      <c r="BI71" s="244"/>
      <c r="BJ71" s="244"/>
      <c r="BK71" s="244"/>
      <c r="BL71" s="244"/>
      <c r="BM71" s="244"/>
      <c r="BN71" s="244"/>
      <c r="BO71" s="244"/>
      <c r="BP71" s="244"/>
      <c r="BQ71" s="244"/>
      <c r="BR71" s="244"/>
      <c r="BS71" s="244"/>
      <c r="BT71" s="244"/>
      <c r="BU71" s="244"/>
      <c r="BV71" s="244"/>
      <c r="BW71" s="244"/>
      <c r="BX71" s="244"/>
      <c r="BY71" s="244"/>
      <c r="BZ71" s="244"/>
      <c r="CA71" s="244"/>
      <c r="CB71" s="244"/>
      <c r="CC71" s="244"/>
      <c r="CD71" s="244"/>
      <c r="CE71" s="244"/>
      <c r="CF71" s="244"/>
      <c r="CG71" s="244"/>
      <c r="CH71" s="244"/>
      <c r="CI71" s="244"/>
      <c r="CJ71" s="244"/>
      <c r="CK71" s="244"/>
      <c r="CL71" s="244"/>
      <c r="CM71" s="255"/>
    </row>
    <row r="72" spans="1:91" ht="9.9499999999999993" customHeight="1">
      <c r="A72" s="7" t="s">
        <v>7</v>
      </c>
      <c r="B72" s="7"/>
      <c r="C72" s="7" t="s">
        <v>4</v>
      </c>
      <c r="D72" s="7"/>
      <c r="E72" s="68" t="s">
        <v>11</v>
      </c>
      <c r="F72" s="92"/>
      <c r="G72" s="92"/>
      <c r="H72" s="92"/>
      <c r="I72" s="92"/>
      <c r="J72" s="92"/>
      <c r="K72" s="92"/>
      <c r="L72" s="92"/>
      <c r="M72" s="92"/>
      <c r="N72" s="120"/>
      <c r="O72" s="68" t="s">
        <v>28</v>
      </c>
      <c r="P72" s="92"/>
      <c r="Q72" s="92"/>
      <c r="R72" s="92"/>
      <c r="S72" s="92"/>
      <c r="T72" s="120"/>
      <c r="U72" s="169" t="s">
        <v>34</v>
      </c>
      <c r="V72" s="170"/>
      <c r="W72" s="170"/>
      <c r="X72" s="120"/>
      <c r="Y72" s="172" t="s">
        <v>0</v>
      </c>
      <c r="Z72" s="172"/>
      <c r="AA72" s="172"/>
      <c r="AB72" s="172"/>
      <c r="AC72" s="172"/>
      <c r="AD72" s="172"/>
      <c r="AE72" s="68" t="s">
        <v>43</v>
      </c>
      <c r="AF72" s="92"/>
      <c r="AG72" s="92"/>
      <c r="AH72" s="120"/>
      <c r="AI72" s="172" t="s">
        <v>19</v>
      </c>
      <c r="AJ72" s="172"/>
      <c r="AK72" s="172"/>
      <c r="AL72" s="172"/>
      <c r="AM72" s="172"/>
      <c r="AN72" s="172"/>
      <c r="AO72" s="172"/>
      <c r="AP72" s="172"/>
      <c r="AQ72" s="172"/>
      <c r="AR72" s="172" t="s">
        <v>37</v>
      </c>
      <c r="AS72" s="172"/>
      <c r="AT72" s="172"/>
      <c r="AU72" s="172"/>
      <c r="AV72" s="172"/>
      <c r="AX72" s="68" t="s">
        <v>39</v>
      </c>
      <c r="AY72" s="92"/>
      <c r="AZ72" s="92"/>
      <c r="BA72" s="92"/>
      <c r="BB72" s="92"/>
      <c r="BC72" s="92"/>
      <c r="BD72" s="92"/>
      <c r="BE72" s="92"/>
      <c r="BF72" s="92"/>
      <c r="BG72" s="92"/>
      <c r="BH72" s="92"/>
      <c r="BI72" s="92"/>
      <c r="BJ72" s="92"/>
      <c r="BK72" s="92"/>
      <c r="BL72" s="92"/>
      <c r="BM72" s="92"/>
      <c r="BN72" s="92"/>
      <c r="BO72" s="92"/>
      <c r="BP72" s="92"/>
      <c r="BQ72" s="92"/>
      <c r="BR72" s="92"/>
      <c r="BS72" s="92"/>
      <c r="BT72" s="92"/>
      <c r="BU72" s="92"/>
      <c r="BV72" s="92"/>
      <c r="BW72" s="92"/>
      <c r="BX72" s="92"/>
      <c r="BY72" s="92"/>
      <c r="BZ72" s="92"/>
      <c r="CA72" s="92"/>
      <c r="CB72" s="92"/>
      <c r="CC72" s="92"/>
      <c r="CD72" s="92"/>
      <c r="CE72" s="92"/>
      <c r="CF72" s="92"/>
      <c r="CG72" s="92"/>
      <c r="CH72" s="92"/>
      <c r="CI72" s="92"/>
      <c r="CJ72" s="92"/>
      <c r="CK72" s="92"/>
      <c r="CL72" s="92"/>
      <c r="CM72" s="120"/>
    </row>
    <row r="73" spans="1:91" ht="9.9499999999999993" customHeight="1">
      <c r="A73" s="7"/>
      <c r="B73" s="7"/>
      <c r="C73" s="7"/>
      <c r="D73" s="7"/>
      <c r="E73" s="80"/>
      <c r="F73" s="4"/>
      <c r="G73" s="4"/>
      <c r="H73" s="4"/>
      <c r="I73" s="4"/>
      <c r="J73" s="4"/>
      <c r="K73" s="4"/>
      <c r="L73" s="4"/>
      <c r="M73" s="4"/>
      <c r="N73" s="121"/>
      <c r="O73" s="80"/>
      <c r="P73" s="4"/>
      <c r="Q73" s="4"/>
      <c r="R73" s="4"/>
      <c r="S73" s="4"/>
      <c r="T73" s="121"/>
      <c r="U73" s="80"/>
      <c r="V73" s="4"/>
      <c r="W73" s="4"/>
      <c r="X73" s="121"/>
      <c r="Y73" s="172"/>
      <c r="Z73" s="172"/>
      <c r="AA73" s="172"/>
      <c r="AB73" s="172"/>
      <c r="AC73" s="172"/>
      <c r="AD73" s="172"/>
      <c r="AE73" s="80"/>
      <c r="AF73" s="4"/>
      <c r="AG73" s="4"/>
      <c r="AH73" s="121"/>
      <c r="AI73" s="172"/>
      <c r="AJ73" s="172"/>
      <c r="AK73" s="172"/>
      <c r="AL73" s="172"/>
      <c r="AM73" s="172"/>
      <c r="AN73" s="172"/>
      <c r="AO73" s="172"/>
      <c r="AP73" s="172"/>
      <c r="AQ73" s="172"/>
      <c r="AR73" s="172"/>
      <c r="AS73" s="172"/>
      <c r="AT73" s="172"/>
      <c r="AU73" s="172"/>
      <c r="AV73" s="172"/>
      <c r="AX73" s="80"/>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121"/>
    </row>
    <row r="74" spans="1:91" ht="9.9499999999999993" customHeight="1">
      <c r="A74" s="7"/>
      <c r="B74" s="7"/>
      <c r="C74" s="7"/>
      <c r="D74" s="7"/>
      <c r="E74" s="80"/>
      <c r="F74" s="4"/>
      <c r="G74" s="4"/>
      <c r="H74" s="4"/>
      <c r="I74" s="4"/>
      <c r="J74" s="4"/>
      <c r="K74" s="4"/>
      <c r="L74" s="4"/>
      <c r="M74" s="4"/>
      <c r="N74" s="121"/>
      <c r="O74" s="80"/>
      <c r="P74" s="4"/>
      <c r="Q74" s="4"/>
      <c r="R74" s="4"/>
      <c r="S74" s="4"/>
      <c r="T74" s="121"/>
      <c r="U74" s="80"/>
      <c r="V74" s="4"/>
      <c r="W74" s="4"/>
      <c r="X74" s="121"/>
      <c r="Y74" s="173" t="s">
        <v>44</v>
      </c>
      <c r="Z74" s="173"/>
      <c r="AA74" s="173"/>
      <c r="AB74" s="173" t="s">
        <v>55</v>
      </c>
      <c r="AC74" s="173"/>
      <c r="AD74" s="173"/>
      <c r="AE74" s="80" t="s">
        <v>52</v>
      </c>
      <c r="AF74" s="4"/>
      <c r="AG74" s="4"/>
      <c r="AH74" s="121"/>
      <c r="AI74" s="173" t="s">
        <v>48</v>
      </c>
      <c r="AJ74" s="173"/>
      <c r="AK74" s="173"/>
      <c r="AL74" s="173" t="s">
        <v>29</v>
      </c>
      <c r="AM74" s="173"/>
      <c r="AN74" s="173"/>
      <c r="AO74" s="173" t="s">
        <v>30</v>
      </c>
      <c r="AP74" s="173"/>
      <c r="AQ74" s="173"/>
      <c r="AR74" s="172"/>
      <c r="AS74" s="172"/>
      <c r="AT74" s="172"/>
      <c r="AU74" s="172"/>
      <c r="AV74" s="172"/>
      <c r="AX74" s="80"/>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121"/>
    </row>
    <row r="75" spans="1:91" ht="9.9499999999999993" customHeight="1">
      <c r="A75" s="7"/>
      <c r="B75" s="7"/>
      <c r="C75" s="7"/>
      <c r="D75" s="7"/>
      <c r="E75" s="70"/>
      <c r="F75" s="5"/>
      <c r="G75" s="5"/>
      <c r="H75" s="5"/>
      <c r="I75" s="5"/>
      <c r="J75" s="5"/>
      <c r="K75" s="5"/>
      <c r="L75" s="5"/>
      <c r="M75" s="5"/>
      <c r="N75" s="122"/>
      <c r="O75" s="70"/>
      <c r="P75" s="5"/>
      <c r="Q75" s="5"/>
      <c r="R75" s="5"/>
      <c r="S75" s="5"/>
      <c r="T75" s="122"/>
      <c r="U75" s="70"/>
      <c r="V75" s="5"/>
      <c r="W75" s="5"/>
      <c r="X75" s="122"/>
      <c r="Y75" s="173"/>
      <c r="Z75" s="173"/>
      <c r="AA75" s="173"/>
      <c r="AB75" s="173"/>
      <c r="AC75" s="173"/>
      <c r="AD75" s="173"/>
      <c r="AE75" s="70"/>
      <c r="AF75" s="5"/>
      <c r="AG75" s="5"/>
      <c r="AH75" s="122"/>
      <c r="AI75" s="173"/>
      <c r="AJ75" s="173"/>
      <c r="AK75" s="173"/>
      <c r="AL75" s="173"/>
      <c r="AM75" s="173"/>
      <c r="AN75" s="173"/>
      <c r="AO75" s="173"/>
      <c r="AP75" s="173"/>
      <c r="AQ75" s="173"/>
      <c r="AR75" s="172"/>
      <c r="AS75" s="172"/>
      <c r="AT75" s="172"/>
      <c r="AU75" s="172"/>
      <c r="AV75" s="172"/>
      <c r="AX75" s="70"/>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122"/>
    </row>
    <row r="76" spans="1:91" ht="12" customHeight="1">
      <c r="A76" s="11" t="s">
        <v>15</v>
      </c>
      <c r="B76" s="28"/>
      <c r="C76" s="14" t="s">
        <v>125</v>
      </c>
      <c r="D76" s="31"/>
      <c r="E76" s="81" t="s">
        <v>146</v>
      </c>
      <c r="F76" s="102"/>
      <c r="G76" s="102"/>
      <c r="H76" s="102"/>
      <c r="I76" s="107"/>
      <c r="J76" s="84" t="s">
        <v>88</v>
      </c>
      <c r="K76" s="84"/>
      <c r="L76" s="84"/>
      <c r="M76" s="84"/>
      <c r="N76" s="84"/>
      <c r="O76" s="137" t="s">
        <v>182</v>
      </c>
      <c r="P76" s="157"/>
      <c r="Q76" s="157"/>
      <c r="R76" s="157"/>
      <c r="S76" s="157"/>
      <c r="T76" s="167"/>
      <c r="U76" s="81"/>
      <c r="V76" s="149"/>
      <c r="W76" s="149"/>
      <c r="X76" s="159"/>
      <c r="Y76" s="172"/>
      <c r="Z76" s="172"/>
      <c r="AA76" s="172"/>
      <c r="AB76" s="172"/>
      <c r="AC76" s="172"/>
      <c r="AD76" s="172"/>
      <c r="AE76" s="137" t="s">
        <v>142</v>
      </c>
      <c r="AF76" s="152"/>
      <c r="AG76" s="152"/>
      <c r="AH76" s="162"/>
      <c r="AI76" s="209"/>
      <c r="AJ76" s="209"/>
      <c r="AK76" s="209"/>
      <c r="AL76" s="209"/>
      <c r="AM76" s="209"/>
      <c r="AN76" s="209"/>
      <c r="AO76" s="172"/>
      <c r="AP76" s="172"/>
      <c r="AQ76" s="172"/>
      <c r="AR76" s="209"/>
      <c r="AS76" s="209"/>
      <c r="AT76" s="209"/>
      <c r="AU76" s="209"/>
      <c r="AV76" s="209"/>
      <c r="AX76" s="80"/>
      <c r="AY76" s="4"/>
      <c r="AZ76" s="4"/>
      <c r="BA76" s="4"/>
      <c r="BB76" s="4"/>
      <c r="BC76" s="4"/>
      <c r="BD76" s="4"/>
      <c r="BE76" s="4"/>
      <c r="BF76" s="4"/>
      <c r="BG76" s="4"/>
      <c r="BH76" s="4"/>
      <c r="BI76" s="4"/>
      <c r="BJ76" s="4"/>
      <c r="BK76" s="4"/>
      <c r="BL76" s="4"/>
      <c r="BM76" s="4"/>
      <c r="BN76" s="4"/>
      <c r="BO76" s="4"/>
      <c r="BP76" s="4"/>
      <c r="BQ76" s="4"/>
      <c r="BR76" s="4"/>
      <c r="BS76" s="4"/>
      <c r="BT76" s="4"/>
      <c r="BU76" s="4"/>
      <c r="BV76" s="4"/>
      <c r="BW76" s="4"/>
      <c r="BX76" s="4"/>
      <c r="BY76" s="4"/>
      <c r="BZ76" s="4"/>
      <c r="CA76" s="4"/>
      <c r="CB76" s="4"/>
      <c r="CC76" s="4"/>
      <c r="CD76" s="4"/>
      <c r="CE76" s="4"/>
      <c r="CF76" s="4"/>
      <c r="CG76" s="4"/>
      <c r="CH76" s="4"/>
      <c r="CI76" s="4"/>
      <c r="CJ76" s="4"/>
      <c r="CK76" s="4"/>
      <c r="CL76" s="4"/>
      <c r="CM76" s="121"/>
    </row>
    <row r="77" spans="1:91" ht="12" customHeight="1">
      <c r="A77" s="12"/>
      <c r="B77" s="29"/>
      <c r="C77" s="15"/>
      <c r="D77" s="32"/>
      <c r="E77" s="82"/>
      <c r="F77" s="103"/>
      <c r="G77" s="103"/>
      <c r="H77" s="103"/>
      <c r="I77" s="108"/>
      <c r="J77" s="84"/>
      <c r="K77" s="84"/>
      <c r="L77" s="84"/>
      <c r="M77" s="84"/>
      <c r="N77" s="84"/>
      <c r="O77" s="143"/>
      <c r="P77" s="158"/>
      <c r="Q77" s="158"/>
      <c r="R77" s="158"/>
      <c r="S77" s="158"/>
      <c r="T77" s="168"/>
      <c r="U77" s="136"/>
      <c r="V77" s="151"/>
      <c r="W77" s="151"/>
      <c r="X77" s="161"/>
      <c r="Y77" s="172"/>
      <c r="Z77" s="172"/>
      <c r="AA77" s="172"/>
      <c r="AB77" s="172"/>
      <c r="AC77" s="172"/>
      <c r="AD77" s="172"/>
      <c r="AE77" s="138"/>
      <c r="AF77" s="153"/>
      <c r="AG77" s="153"/>
      <c r="AH77" s="163"/>
      <c r="AI77" s="209"/>
      <c r="AJ77" s="209"/>
      <c r="AK77" s="209"/>
      <c r="AL77" s="209"/>
      <c r="AM77" s="209"/>
      <c r="AN77" s="209"/>
      <c r="AO77" s="172"/>
      <c r="AP77" s="172"/>
      <c r="AQ77" s="172"/>
      <c r="AR77" s="209"/>
      <c r="AS77" s="209"/>
      <c r="AT77" s="209"/>
      <c r="AU77" s="209"/>
      <c r="AV77" s="209"/>
      <c r="AX77" s="80"/>
      <c r="AY77" s="4"/>
      <c r="AZ77" s="4"/>
      <c r="BA77" s="4"/>
      <c r="BB77" s="4"/>
      <c r="BC77" s="4"/>
      <c r="BD77" s="4"/>
      <c r="BE77" s="4"/>
      <c r="BF77" s="4"/>
      <c r="BG77" s="4"/>
      <c r="BH77" s="4"/>
      <c r="BI77" s="4"/>
      <c r="BJ77" s="4"/>
      <c r="BK77" s="4"/>
      <c r="BL77" s="4"/>
      <c r="BM77" s="4"/>
      <c r="BN77" s="4"/>
      <c r="BO77" s="4"/>
      <c r="BP77" s="4"/>
      <c r="BQ77" s="4"/>
      <c r="BR77" s="4"/>
      <c r="BS77" s="4"/>
      <c r="BT77" s="4"/>
      <c r="BU77" s="4"/>
      <c r="BV77" s="4"/>
      <c r="BW77" s="4"/>
      <c r="BX77" s="4"/>
      <c r="BY77" s="4"/>
      <c r="BZ77" s="4"/>
      <c r="CA77" s="4"/>
      <c r="CB77" s="4"/>
      <c r="CC77" s="4"/>
      <c r="CD77" s="4"/>
      <c r="CE77" s="4"/>
      <c r="CF77" s="4"/>
      <c r="CG77" s="4"/>
      <c r="CH77" s="4"/>
      <c r="CI77" s="4"/>
      <c r="CJ77" s="4"/>
      <c r="CK77" s="4"/>
      <c r="CL77" s="4"/>
      <c r="CM77" s="121"/>
    </row>
    <row r="78" spans="1:91" s="2" customFormat="1" ht="12" customHeight="1">
      <c r="A78" s="12"/>
      <c r="B78" s="29"/>
      <c r="C78" s="15"/>
      <c r="D78" s="32"/>
      <c r="E78" s="71" t="s">
        <v>95</v>
      </c>
      <c r="F78" s="93"/>
      <c r="G78" s="93"/>
      <c r="H78" s="93"/>
      <c r="I78" s="104"/>
      <c r="J78" s="109" t="s">
        <v>54</v>
      </c>
      <c r="K78" s="115"/>
      <c r="L78" s="115"/>
      <c r="M78" s="115"/>
      <c r="N78" s="129"/>
      <c r="O78" s="137" t="s">
        <v>183</v>
      </c>
      <c r="P78" s="152"/>
      <c r="Q78" s="152"/>
      <c r="R78" s="152"/>
      <c r="S78" s="152"/>
      <c r="T78" s="162"/>
      <c r="U78" s="81"/>
      <c r="V78" s="149"/>
      <c r="W78" s="149"/>
      <c r="X78" s="159"/>
      <c r="Y78" s="172"/>
      <c r="Z78" s="172"/>
      <c r="AA78" s="172"/>
      <c r="AB78" s="172"/>
      <c r="AC78" s="172"/>
      <c r="AD78" s="172"/>
      <c r="AE78" s="176" t="s">
        <v>145</v>
      </c>
      <c r="AF78" s="113"/>
      <c r="AG78" s="113"/>
      <c r="AH78" s="133"/>
      <c r="AI78" s="209"/>
      <c r="AJ78" s="209"/>
      <c r="AK78" s="209"/>
      <c r="AL78" s="209"/>
      <c r="AM78" s="209"/>
      <c r="AN78" s="209"/>
      <c r="AO78" s="172"/>
      <c r="AP78" s="172"/>
      <c r="AQ78" s="172"/>
      <c r="AR78" s="214" t="s">
        <v>89</v>
      </c>
      <c r="AS78" s="226"/>
      <c r="AT78" s="226"/>
      <c r="AU78" s="226"/>
      <c r="AV78" s="230"/>
      <c r="AX78" s="238"/>
      <c r="CM78" s="253"/>
    </row>
    <row r="79" spans="1:91" s="2" customFormat="1" ht="12" customHeight="1">
      <c r="A79" s="12"/>
      <c r="B79" s="29"/>
      <c r="C79" s="15"/>
      <c r="D79" s="32"/>
      <c r="E79" s="72"/>
      <c r="F79" s="94"/>
      <c r="G79" s="94"/>
      <c r="H79" s="94"/>
      <c r="I79" s="105"/>
      <c r="J79" s="110"/>
      <c r="K79" s="116"/>
      <c r="L79" s="116"/>
      <c r="M79" s="116"/>
      <c r="N79" s="130"/>
      <c r="O79" s="141"/>
      <c r="P79" s="156"/>
      <c r="Q79" s="156"/>
      <c r="R79" s="156"/>
      <c r="S79" s="156"/>
      <c r="T79" s="166"/>
      <c r="U79" s="136"/>
      <c r="V79" s="151"/>
      <c r="W79" s="151"/>
      <c r="X79" s="161"/>
      <c r="Y79" s="172"/>
      <c r="Z79" s="172"/>
      <c r="AA79" s="172"/>
      <c r="AB79" s="172"/>
      <c r="AC79" s="172"/>
      <c r="AD79" s="172"/>
      <c r="AE79" s="177"/>
      <c r="AF79" s="114"/>
      <c r="AG79" s="114"/>
      <c r="AH79" s="134"/>
      <c r="AI79" s="209"/>
      <c r="AJ79" s="209"/>
      <c r="AK79" s="209"/>
      <c r="AL79" s="209"/>
      <c r="AM79" s="209"/>
      <c r="AN79" s="209"/>
      <c r="AO79" s="172"/>
      <c r="AP79" s="172"/>
      <c r="AQ79" s="172"/>
      <c r="AR79" s="215"/>
      <c r="AS79" s="227"/>
      <c r="AT79" s="227"/>
      <c r="AU79" s="227"/>
      <c r="AV79" s="231"/>
      <c r="AX79" s="238"/>
      <c r="CM79" s="253"/>
    </row>
    <row r="80" spans="1:91" s="2" customFormat="1" ht="12" customHeight="1">
      <c r="A80" s="12"/>
      <c r="B80" s="29"/>
      <c r="C80" s="15"/>
      <c r="D80" s="32"/>
      <c r="E80" s="72"/>
      <c r="F80" s="94"/>
      <c r="G80" s="94"/>
      <c r="H80" s="94"/>
      <c r="I80" s="105"/>
      <c r="J80" s="109" t="s">
        <v>86</v>
      </c>
      <c r="K80" s="115"/>
      <c r="L80" s="115"/>
      <c r="M80" s="115"/>
      <c r="N80" s="129"/>
      <c r="O80" s="141"/>
      <c r="P80" s="156"/>
      <c r="Q80" s="156"/>
      <c r="R80" s="156"/>
      <c r="S80" s="156"/>
      <c r="T80" s="166"/>
      <c r="U80" s="81"/>
      <c r="V80" s="149"/>
      <c r="W80" s="149"/>
      <c r="X80" s="159"/>
      <c r="Y80" s="172"/>
      <c r="Z80" s="172"/>
      <c r="AA80" s="172"/>
      <c r="AB80" s="172"/>
      <c r="AC80" s="172"/>
      <c r="AD80" s="172"/>
      <c r="AE80" s="176" t="s">
        <v>51</v>
      </c>
      <c r="AF80" s="113"/>
      <c r="AG80" s="113"/>
      <c r="AH80" s="133"/>
      <c r="AI80" s="209"/>
      <c r="AJ80" s="209"/>
      <c r="AK80" s="209"/>
      <c r="AL80" s="209"/>
      <c r="AM80" s="209"/>
      <c r="AN80" s="209"/>
      <c r="AO80" s="172"/>
      <c r="AP80" s="172"/>
      <c r="AQ80" s="172"/>
      <c r="AR80" s="215"/>
      <c r="AS80" s="227"/>
      <c r="AT80" s="227"/>
      <c r="AU80" s="227"/>
      <c r="AV80" s="231"/>
      <c r="AX80" s="238"/>
      <c r="CM80" s="253"/>
    </row>
    <row r="81" spans="1:91" s="2" customFormat="1" ht="12" customHeight="1">
      <c r="A81" s="13"/>
      <c r="B81" s="30"/>
      <c r="C81" s="16"/>
      <c r="D81" s="33"/>
      <c r="E81" s="73"/>
      <c r="F81" s="95"/>
      <c r="G81" s="95"/>
      <c r="H81" s="95"/>
      <c r="I81" s="106"/>
      <c r="J81" s="110"/>
      <c r="K81" s="116"/>
      <c r="L81" s="116"/>
      <c r="M81" s="116"/>
      <c r="N81" s="130"/>
      <c r="O81" s="138"/>
      <c r="P81" s="153"/>
      <c r="Q81" s="153"/>
      <c r="R81" s="153"/>
      <c r="S81" s="153"/>
      <c r="T81" s="163"/>
      <c r="U81" s="136"/>
      <c r="V81" s="151"/>
      <c r="W81" s="151"/>
      <c r="X81" s="161"/>
      <c r="Y81" s="172"/>
      <c r="Z81" s="172"/>
      <c r="AA81" s="172"/>
      <c r="AB81" s="172"/>
      <c r="AC81" s="172"/>
      <c r="AD81" s="172"/>
      <c r="AE81" s="177"/>
      <c r="AF81" s="114"/>
      <c r="AG81" s="114"/>
      <c r="AH81" s="134"/>
      <c r="AI81" s="209"/>
      <c r="AJ81" s="209"/>
      <c r="AK81" s="209"/>
      <c r="AL81" s="209"/>
      <c r="AM81" s="209"/>
      <c r="AN81" s="209"/>
      <c r="AO81" s="172"/>
      <c r="AP81" s="172"/>
      <c r="AQ81" s="172"/>
      <c r="AR81" s="216"/>
      <c r="AS81" s="228"/>
      <c r="AT81" s="228"/>
      <c r="AU81" s="228"/>
      <c r="AV81" s="232"/>
      <c r="AX81" s="238"/>
      <c r="CM81" s="253"/>
    </row>
    <row r="82" spans="1:91" s="2" customFormat="1" ht="12" customHeight="1">
      <c r="A82" s="14" t="s">
        <v>32</v>
      </c>
      <c r="B82" s="31"/>
      <c r="C82" s="40" t="s">
        <v>41</v>
      </c>
      <c r="D82" s="28"/>
      <c r="E82" s="71" t="s">
        <v>146</v>
      </c>
      <c r="F82" s="93"/>
      <c r="G82" s="93"/>
      <c r="H82" s="93"/>
      <c r="I82" s="104"/>
      <c r="J82" s="83" t="s">
        <v>147</v>
      </c>
      <c r="K82" s="84"/>
      <c r="L82" s="84"/>
      <c r="M82" s="84"/>
      <c r="N82" s="84"/>
      <c r="O82" s="142"/>
      <c r="P82" s="142"/>
      <c r="Q82" s="142"/>
      <c r="R82" s="142"/>
      <c r="S82" s="142"/>
      <c r="T82" s="142"/>
      <c r="U82" s="81"/>
      <c r="V82" s="149"/>
      <c r="W82" s="149"/>
      <c r="X82" s="159"/>
      <c r="Y82" s="172"/>
      <c r="Z82" s="172"/>
      <c r="AA82" s="172"/>
      <c r="AB82" s="172"/>
      <c r="AC82" s="172"/>
      <c r="AD82" s="172"/>
      <c r="AE82" s="137" t="s">
        <v>101</v>
      </c>
      <c r="AF82" s="152"/>
      <c r="AG82" s="152"/>
      <c r="AH82" s="162"/>
      <c r="AI82" s="209"/>
      <c r="AJ82" s="209"/>
      <c r="AK82" s="209"/>
      <c r="AL82" s="209"/>
      <c r="AM82" s="209"/>
      <c r="AN82" s="209"/>
      <c r="AO82" s="172"/>
      <c r="AP82" s="172"/>
      <c r="AQ82" s="172"/>
      <c r="AR82" s="209"/>
      <c r="AS82" s="209"/>
      <c r="AT82" s="209"/>
      <c r="AU82" s="209"/>
      <c r="AV82" s="209"/>
      <c r="AX82" s="237" t="s">
        <v>119</v>
      </c>
      <c r="AY82" s="90"/>
      <c r="AZ82" s="90"/>
      <c r="BA82" s="90"/>
      <c r="BB82" s="90"/>
      <c r="BC82" s="90"/>
      <c r="BD82" s="90"/>
      <c r="BE82" s="90"/>
      <c r="BF82" s="90"/>
      <c r="BG82" s="90"/>
      <c r="BH82" s="90"/>
      <c r="BI82" s="90"/>
      <c r="BJ82" s="90"/>
      <c r="BK82" s="90"/>
      <c r="BL82" s="90"/>
      <c r="BM82" s="90"/>
      <c r="BN82" s="90"/>
      <c r="BO82" s="90"/>
      <c r="BP82" s="90"/>
      <c r="BQ82" s="90"/>
      <c r="BR82" s="90"/>
      <c r="BS82" s="90"/>
      <c r="BT82" s="90"/>
      <c r="BU82" s="90"/>
      <c r="BV82" s="90"/>
      <c r="BW82" s="90"/>
      <c r="BX82" s="90"/>
      <c r="BY82" s="90"/>
      <c r="BZ82" s="90"/>
      <c r="CA82" s="90"/>
      <c r="CB82" s="90"/>
      <c r="CC82" s="90"/>
      <c r="CD82" s="90"/>
      <c r="CE82" s="90"/>
      <c r="CF82" s="90"/>
      <c r="CG82" s="90"/>
      <c r="CH82" s="90"/>
      <c r="CI82" s="90"/>
      <c r="CJ82" s="90"/>
      <c r="CK82" s="90"/>
      <c r="CL82" s="90"/>
      <c r="CM82" s="251"/>
    </row>
    <row r="83" spans="1:91" s="2" customFormat="1" ht="12" customHeight="1">
      <c r="A83" s="15"/>
      <c r="B83" s="32"/>
      <c r="C83" s="41"/>
      <c r="D83" s="29"/>
      <c r="E83" s="72"/>
      <c r="F83" s="94"/>
      <c r="G83" s="94"/>
      <c r="H83" s="94"/>
      <c r="I83" s="105"/>
      <c r="J83" s="84"/>
      <c r="K83" s="84"/>
      <c r="L83" s="84"/>
      <c r="M83" s="84"/>
      <c r="N83" s="84"/>
      <c r="O83" s="142"/>
      <c r="P83" s="142"/>
      <c r="Q83" s="142"/>
      <c r="R83" s="142"/>
      <c r="S83" s="142"/>
      <c r="T83" s="142"/>
      <c r="U83" s="136"/>
      <c r="V83" s="151"/>
      <c r="W83" s="151"/>
      <c r="X83" s="161"/>
      <c r="Y83" s="172"/>
      <c r="Z83" s="172"/>
      <c r="AA83" s="172"/>
      <c r="AB83" s="172"/>
      <c r="AC83" s="172"/>
      <c r="AD83" s="172"/>
      <c r="AE83" s="138"/>
      <c r="AF83" s="153"/>
      <c r="AG83" s="153"/>
      <c r="AH83" s="163"/>
      <c r="AI83" s="209"/>
      <c r="AJ83" s="209"/>
      <c r="AK83" s="209"/>
      <c r="AL83" s="209"/>
      <c r="AM83" s="209"/>
      <c r="AN83" s="209"/>
      <c r="AO83" s="172"/>
      <c r="AP83" s="172"/>
      <c r="AQ83" s="172"/>
      <c r="AR83" s="209"/>
      <c r="AS83" s="209"/>
      <c r="AT83" s="209"/>
      <c r="AU83" s="209"/>
      <c r="AV83" s="209"/>
      <c r="AX83" s="236"/>
      <c r="AY83" s="90"/>
      <c r="AZ83" s="90"/>
      <c r="BA83" s="90"/>
      <c r="BB83" s="90"/>
      <c r="BC83" s="90"/>
      <c r="BD83" s="90"/>
      <c r="BE83" s="90"/>
      <c r="BF83" s="90"/>
      <c r="BG83" s="90"/>
      <c r="BH83" s="90"/>
      <c r="BI83" s="90"/>
      <c r="BJ83" s="90"/>
      <c r="BK83" s="90"/>
      <c r="BL83" s="90"/>
      <c r="BM83" s="90"/>
      <c r="BN83" s="90"/>
      <c r="BO83" s="90"/>
      <c r="BP83" s="90"/>
      <c r="BQ83" s="90"/>
      <c r="BR83" s="90"/>
      <c r="BS83" s="90"/>
      <c r="BT83" s="90"/>
      <c r="BU83" s="90"/>
      <c r="BV83" s="90"/>
      <c r="BW83" s="90"/>
      <c r="BX83" s="90"/>
      <c r="BY83" s="90"/>
      <c r="BZ83" s="90"/>
      <c r="CA83" s="90"/>
      <c r="CB83" s="90"/>
      <c r="CC83" s="90"/>
      <c r="CD83" s="90"/>
      <c r="CE83" s="90"/>
      <c r="CF83" s="90"/>
      <c r="CG83" s="90"/>
      <c r="CH83" s="90"/>
      <c r="CI83" s="90"/>
      <c r="CJ83" s="90"/>
      <c r="CK83" s="90"/>
      <c r="CL83" s="90"/>
      <c r="CM83" s="251"/>
    </row>
    <row r="84" spans="1:91" s="2" customFormat="1" ht="12" customHeight="1">
      <c r="A84" s="15"/>
      <c r="B84" s="32"/>
      <c r="C84" s="41"/>
      <c r="D84" s="29"/>
      <c r="E84" s="72"/>
      <c r="F84" s="94"/>
      <c r="G84" s="94"/>
      <c r="H84" s="94"/>
      <c r="I84" s="105"/>
      <c r="J84" s="84" t="s">
        <v>88</v>
      </c>
      <c r="K84" s="84"/>
      <c r="L84" s="84"/>
      <c r="M84" s="84"/>
      <c r="N84" s="84"/>
      <c r="O84" s="142"/>
      <c r="P84" s="142"/>
      <c r="Q84" s="142"/>
      <c r="R84" s="142"/>
      <c r="S84" s="142"/>
      <c r="T84" s="142"/>
      <c r="U84" s="81"/>
      <c r="V84" s="149"/>
      <c r="W84" s="149"/>
      <c r="X84" s="159"/>
      <c r="Y84" s="172"/>
      <c r="Z84" s="172"/>
      <c r="AA84" s="172"/>
      <c r="AB84" s="172"/>
      <c r="AC84" s="172"/>
      <c r="AD84" s="172"/>
      <c r="AE84" s="178" t="s">
        <v>42</v>
      </c>
      <c r="AF84" s="193"/>
      <c r="AG84" s="193"/>
      <c r="AH84" s="201"/>
      <c r="AI84" s="209"/>
      <c r="AJ84" s="209"/>
      <c r="AK84" s="209"/>
      <c r="AL84" s="209"/>
      <c r="AM84" s="209"/>
      <c r="AN84" s="209"/>
      <c r="AO84" s="172"/>
      <c r="AP84" s="172"/>
      <c r="AQ84" s="172"/>
      <c r="AR84" s="209"/>
      <c r="AS84" s="209"/>
      <c r="AT84" s="209"/>
      <c r="AU84" s="209"/>
      <c r="AV84" s="209"/>
      <c r="AX84" s="236"/>
      <c r="AY84" s="90"/>
      <c r="AZ84" s="90"/>
      <c r="BA84" s="90"/>
      <c r="BB84" s="90"/>
      <c r="BC84" s="90"/>
      <c r="BD84" s="90"/>
      <c r="BE84" s="90"/>
      <c r="BF84" s="90"/>
      <c r="BG84" s="90"/>
      <c r="BH84" s="90"/>
      <c r="BI84" s="90"/>
      <c r="BJ84" s="90"/>
      <c r="BK84" s="90"/>
      <c r="BL84" s="90"/>
      <c r="BM84" s="90"/>
      <c r="BN84" s="90"/>
      <c r="BO84" s="90"/>
      <c r="BP84" s="90"/>
      <c r="BQ84" s="90"/>
      <c r="BR84" s="90"/>
      <c r="BS84" s="90"/>
      <c r="BT84" s="90"/>
      <c r="BU84" s="90"/>
      <c r="BV84" s="90"/>
      <c r="BW84" s="90"/>
      <c r="BX84" s="90"/>
      <c r="BY84" s="90"/>
      <c r="BZ84" s="90"/>
      <c r="CA84" s="90"/>
      <c r="CB84" s="90"/>
      <c r="CC84" s="90"/>
      <c r="CD84" s="90"/>
      <c r="CE84" s="90"/>
      <c r="CF84" s="90"/>
      <c r="CG84" s="90"/>
      <c r="CH84" s="90"/>
      <c r="CI84" s="90"/>
      <c r="CJ84" s="90"/>
      <c r="CK84" s="90"/>
      <c r="CL84" s="90"/>
      <c r="CM84" s="251"/>
    </row>
    <row r="85" spans="1:91" s="2" customFormat="1" ht="12" customHeight="1">
      <c r="A85" s="15"/>
      <c r="B85" s="32"/>
      <c r="C85" s="41"/>
      <c r="D85" s="29"/>
      <c r="E85" s="73"/>
      <c r="F85" s="95"/>
      <c r="G85" s="95"/>
      <c r="H85" s="95"/>
      <c r="I85" s="106"/>
      <c r="J85" s="84"/>
      <c r="K85" s="84"/>
      <c r="L85" s="84"/>
      <c r="M85" s="84"/>
      <c r="N85" s="84"/>
      <c r="O85" s="142"/>
      <c r="P85" s="142"/>
      <c r="Q85" s="142"/>
      <c r="R85" s="142"/>
      <c r="S85" s="142"/>
      <c r="T85" s="142"/>
      <c r="U85" s="136"/>
      <c r="V85" s="151"/>
      <c r="W85" s="151"/>
      <c r="X85" s="161"/>
      <c r="Y85" s="172"/>
      <c r="Z85" s="172"/>
      <c r="AA85" s="172"/>
      <c r="AB85" s="172"/>
      <c r="AC85" s="172"/>
      <c r="AD85" s="172"/>
      <c r="AE85" s="179"/>
      <c r="AF85" s="194"/>
      <c r="AG85" s="194"/>
      <c r="AH85" s="202"/>
      <c r="AI85" s="209"/>
      <c r="AJ85" s="209"/>
      <c r="AK85" s="209"/>
      <c r="AL85" s="209"/>
      <c r="AM85" s="209"/>
      <c r="AN85" s="209"/>
      <c r="AO85" s="172"/>
      <c r="AP85" s="172"/>
      <c r="AQ85" s="172"/>
      <c r="AR85" s="209"/>
      <c r="AS85" s="209"/>
      <c r="AT85" s="209"/>
      <c r="AU85" s="209"/>
      <c r="AV85" s="209"/>
      <c r="AX85" s="237" t="s">
        <v>148</v>
      </c>
      <c r="AY85" s="243"/>
      <c r="AZ85" s="243"/>
      <c r="BA85" s="243"/>
      <c r="BB85" s="243"/>
      <c r="BC85" s="243"/>
      <c r="BD85" s="243"/>
      <c r="BE85" s="243"/>
      <c r="BF85" s="243"/>
      <c r="BG85" s="243"/>
      <c r="BH85" s="243"/>
      <c r="BI85" s="243"/>
      <c r="BJ85" s="243"/>
      <c r="BK85" s="243"/>
      <c r="BL85" s="243"/>
      <c r="BM85" s="243"/>
      <c r="BN85" s="243"/>
      <c r="BO85" s="243"/>
      <c r="BP85" s="243"/>
      <c r="BQ85" s="243"/>
      <c r="BR85" s="243"/>
      <c r="BS85" s="243"/>
      <c r="BT85" s="243"/>
      <c r="BU85" s="243"/>
      <c r="BV85" s="243"/>
      <c r="BW85" s="243"/>
      <c r="BX85" s="243"/>
      <c r="BY85" s="243"/>
      <c r="BZ85" s="243"/>
      <c r="CA85" s="243"/>
      <c r="CB85" s="243"/>
      <c r="CC85" s="243"/>
      <c r="CD85" s="243"/>
      <c r="CE85" s="243"/>
      <c r="CF85" s="243"/>
      <c r="CG85" s="243"/>
      <c r="CH85" s="243"/>
      <c r="CI85" s="243"/>
      <c r="CJ85" s="243"/>
      <c r="CK85" s="243"/>
      <c r="CL85" s="243"/>
      <c r="CM85" s="252"/>
    </row>
    <row r="86" spans="1:91" s="2" customFormat="1" ht="12" customHeight="1">
      <c r="A86" s="15"/>
      <c r="B86" s="32"/>
      <c r="C86" s="41"/>
      <c r="D86" s="29"/>
      <c r="E86" s="71" t="s">
        <v>26</v>
      </c>
      <c r="F86" s="93"/>
      <c r="G86" s="93"/>
      <c r="H86" s="93"/>
      <c r="I86" s="93"/>
      <c r="J86" s="93"/>
      <c r="K86" s="93"/>
      <c r="L86" s="93"/>
      <c r="M86" s="93"/>
      <c r="N86" s="104"/>
      <c r="O86" s="142" t="s">
        <v>13</v>
      </c>
      <c r="P86" s="142"/>
      <c r="Q86" s="142"/>
      <c r="R86" s="142"/>
      <c r="S86" s="142"/>
      <c r="T86" s="142"/>
      <c r="U86" s="81"/>
      <c r="V86" s="149"/>
      <c r="W86" s="149"/>
      <c r="X86" s="159"/>
      <c r="Y86" s="172"/>
      <c r="Z86" s="172"/>
      <c r="AA86" s="172"/>
      <c r="AB86" s="172"/>
      <c r="AC86" s="172"/>
      <c r="AD86" s="172"/>
      <c r="AE86" s="175" t="s">
        <v>92</v>
      </c>
      <c r="AF86" s="157"/>
      <c r="AG86" s="157"/>
      <c r="AH86" s="167"/>
      <c r="AI86" s="209"/>
      <c r="AJ86" s="209"/>
      <c r="AK86" s="209"/>
      <c r="AL86" s="209"/>
      <c r="AM86" s="209"/>
      <c r="AN86" s="209"/>
      <c r="AO86" s="172"/>
      <c r="AP86" s="172"/>
      <c r="AQ86" s="172"/>
      <c r="AR86" s="209"/>
      <c r="AS86" s="209"/>
      <c r="AT86" s="209"/>
      <c r="AU86" s="209"/>
      <c r="AV86" s="209"/>
      <c r="AX86" s="237"/>
      <c r="AY86" s="243"/>
      <c r="AZ86" s="243"/>
      <c r="BA86" s="243"/>
      <c r="BB86" s="243"/>
      <c r="BC86" s="243"/>
      <c r="BD86" s="243"/>
      <c r="BE86" s="243"/>
      <c r="BF86" s="243"/>
      <c r="BG86" s="243"/>
      <c r="BH86" s="243"/>
      <c r="BI86" s="243"/>
      <c r="BJ86" s="243"/>
      <c r="BK86" s="243"/>
      <c r="BL86" s="243"/>
      <c r="BM86" s="243"/>
      <c r="BN86" s="243"/>
      <c r="BO86" s="243"/>
      <c r="BP86" s="243"/>
      <c r="BQ86" s="243"/>
      <c r="BR86" s="243"/>
      <c r="BS86" s="243"/>
      <c r="BT86" s="243"/>
      <c r="BU86" s="243"/>
      <c r="BV86" s="243"/>
      <c r="BW86" s="243"/>
      <c r="BX86" s="243"/>
      <c r="BY86" s="243"/>
      <c r="BZ86" s="243"/>
      <c r="CA86" s="243"/>
      <c r="CB86" s="243"/>
      <c r="CC86" s="243"/>
      <c r="CD86" s="243"/>
      <c r="CE86" s="243"/>
      <c r="CF86" s="243"/>
      <c r="CG86" s="243"/>
      <c r="CH86" s="243"/>
      <c r="CI86" s="243"/>
      <c r="CJ86" s="243"/>
      <c r="CK86" s="243"/>
      <c r="CL86" s="243"/>
      <c r="CM86" s="252"/>
    </row>
    <row r="87" spans="1:91" s="2" customFormat="1" ht="12" customHeight="1">
      <c r="A87" s="15"/>
      <c r="B87" s="32"/>
      <c r="C87" s="41"/>
      <c r="D87" s="29"/>
      <c r="E87" s="73"/>
      <c r="F87" s="95"/>
      <c r="G87" s="95"/>
      <c r="H87" s="95"/>
      <c r="I87" s="95"/>
      <c r="J87" s="95"/>
      <c r="K87" s="95"/>
      <c r="L87" s="95"/>
      <c r="M87" s="95"/>
      <c r="N87" s="106"/>
      <c r="O87" s="142"/>
      <c r="P87" s="142"/>
      <c r="Q87" s="142"/>
      <c r="R87" s="142"/>
      <c r="S87" s="142"/>
      <c r="T87" s="142"/>
      <c r="U87" s="136"/>
      <c r="V87" s="151"/>
      <c r="W87" s="151"/>
      <c r="X87" s="161"/>
      <c r="Y87" s="172"/>
      <c r="Z87" s="172"/>
      <c r="AA87" s="172"/>
      <c r="AB87" s="172"/>
      <c r="AC87" s="172"/>
      <c r="AD87" s="172"/>
      <c r="AE87" s="143"/>
      <c r="AF87" s="158"/>
      <c r="AG87" s="158"/>
      <c r="AH87" s="168"/>
      <c r="AI87" s="209"/>
      <c r="AJ87" s="209"/>
      <c r="AK87" s="209"/>
      <c r="AL87" s="209"/>
      <c r="AM87" s="209"/>
      <c r="AN87" s="209"/>
      <c r="AO87" s="172"/>
      <c r="AP87" s="172"/>
      <c r="AQ87" s="172"/>
      <c r="AR87" s="209"/>
      <c r="AS87" s="209"/>
      <c r="AT87" s="209"/>
      <c r="AU87" s="209"/>
      <c r="AV87" s="209"/>
      <c r="AX87" s="237"/>
      <c r="AY87" s="243"/>
      <c r="AZ87" s="243"/>
      <c r="BA87" s="243"/>
      <c r="BB87" s="243"/>
      <c r="BC87" s="243"/>
      <c r="BD87" s="243"/>
      <c r="BE87" s="243"/>
      <c r="BF87" s="243"/>
      <c r="BG87" s="243"/>
      <c r="BH87" s="243"/>
      <c r="BI87" s="243"/>
      <c r="BJ87" s="243"/>
      <c r="BK87" s="243"/>
      <c r="BL87" s="243"/>
      <c r="BM87" s="243"/>
      <c r="BN87" s="243"/>
      <c r="BO87" s="243"/>
      <c r="BP87" s="243"/>
      <c r="BQ87" s="243"/>
      <c r="BR87" s="243"/>
      <c r="BS87" s="243"/>
      <c r="BT87" s="243"/>
      <c r="BU87" s="243"/>
      <c r="BV87" s="243"/>
      <c r="BW87" s="243"/>
      <c r="BX87" s="243"/>
      <c r="BY87" s="243"/>
      <c r="BZ87" s="243"/>
      <c r="CA87" s="243"/>
      <c r="CB87" s="243"/>
      <c r="CC87" s="243"/>
      <c r="CD87" s="243"/>
      <c r="CE87" s="243"/>
      <c r="CF87" s="243"/>
      <c r="CG87" s="243"/>
      <c r="CH87" s="243"/>
      <c r="CI87" s="243"/>
      <c r="CJ87" s="243"/>
      <c r="CK87" s="243"/>
      <c r="CL87" s="243"/>
      <c r="CM87" s="252"/>
    </row>
    <row r="88" spans="1:91" s="2" customFormat="1" ht="12" customHeight="1">
      <c r="A88" s="15"/>
      <c r="B88" s="32"/>
      <c r="C88" s="41"/>
      <c r="D88" s="29"/>
      <c r="E88" s="71" t="s">
        <v>150</v>
      </c>
      <c r="F88" s="93"/>
      <c r="G88" s="93"/>
      <c r="H88" s="93"/>
      <c r="I88" s="93"/>
      <c r="J88" s="93"/>
      <c r="K88" s="93"/>
      <c r="L88" s="93"/>
      <c r="M88" s="93"/>
      <c r="N88" s="104"/>
      <c r="O88" s="142" t="s">
        <v>149</v>
      </c>
      <c r="P88" s="142"/>
      <c r="Q88" s="142"/>
      <c r="R88" s="142"/>
      <c r="S88" s="142"/>
      <c r="T88" s="142"/>
      <c r="U88" s="81"/>
      <c r="V88" s="149"/>
      <c r="W88" s="149"/>
      <c r="X88" s="159"/>
      <c r="Y88" s="172"/>
      <c r="Z88" s="172"/>
      <c r="AA88" s="172"/>
      <c r="AB88" s="172"/>
      <c r="AC88" s="172"/>
      <c r="AD88" s="172"/>
      <c r="AE88" s="137" t="s">
        <v>101</v>
      </c>
      <c r="AF88" s="152"/>
      <c r="AG88" s="152"/>
      <c r="AH88" s="162"/>
      <c r="AI88" s="209"/>
      <c r="AJ88" s="209"/>
      <c r="AK88" s="209"/>
      <c r="AL88" s="209"/>
      <c r="AM88" s="209"/>
      <c r="AN88" s="209"/>
      <c r="AO88" s="172"/>
      <c r="AP88" s="172"/>
      <c r="AQ88" s="172"/>
      <c r="AR88" s="209"/>
      <c r="AS88" s="209"/>
      <c r="AT88" s="209"/>
      <c r="AU88" s="209"/>
      <c r="AV88" s="209"/>
      <c r="AX88" s="237"/>
      <c r="AY88" s="243"/>
      <c r="AZ88" s="243"/>
      <c r="BA88" s="243"/>
      <c r="BB88" s="243"/>
      <c r="BC88" s="243"/>
      <c r="BD88" s="243"/>
      <c r="BE88" s="243"/>
      <c r="BF88" s="243"/>
      <c r="BG88" s="243"/>
      <c r="BH88" s="243"/>
      <c r="BI88" s="243"/>
      <c r="BJ88" s="243"/>
      <c r="BK88" s="243"/>
      <c r="BL88" s="243"/>
      <c r="BM88" s="243"/>
      <c r="BN88" s="243"/>
      <c r="BO88" s="243"/>
      <c r="BP88" s="243"/>
      <c r="BQ88" s="243"/>
      <c r="BR88" s="243"/>
      <c r="BS88" s="243"/>
      <c r="BT88" s="243"/>
      <c r="BU88" s="243"/>
      <c r="BV88" s="243"/>
      <c r="BW88" s="243"/>
      <c r="BX88" s="243"/>
      <c r="BY88" s="243"/>
      <c r="BZ88" s="243"/>
      <c r="CA88" s="243"/>
      <c r="CB88" s="243"/>
      <c r="CC88" s="243"/>
      <c r="CD88" s="243"/>
      <c r="CE88" s="243"/>
      <c r="CF88" s="243"/>
      <c r="CG88" s="243"/>
      <c r="CH88" s="243"/>
      <c r="CI88" s="243"/>
      <c r="CJ88" s="243"/>
      <c r="CK88" s="243"/>
      <c r="CL88" s="243"/>
      <c r="CM88" s="252"/>
    </row>
    <row r="89" spans="1:91" s="2" customFormat="1" ht="12" customHeight="1">
      <c r="A89" s="15"/>
      <c r="B89" s="32"/>
      <c r="C89" s="42"/>
      <c r="D89" s="30"/>
      <c r="E89" s="73"/>
      <c r="F89" s="95"/>
      <c r="G89" s="95"/>
      <c r="H89" s="95"/>
      <c r="I89" s="95"/>
      <c r="J89" s="95"/>
      <c r="K89" s="95"/>
      <c r="L89" s="95"/>
      <c r="M89" s="95"/>
      <c r="N89" s="106"/>
      <c r="O89" s="142"/>
      <c r="P89" s="142"/>
      <c r="Q89" s="142"/>
      <c r="R89" s="142"/>
      <c r="S89" s="142"/>
      <c r="T89" s="142"/>
      <c r="U89" s="136"/>
      <c r="V89" s="151"/>
      <c r="W89" s="151"/>
      <c r="X89" s="161"/>
      <c r="Y89" s="172"/>
      <c r="Z89" s="172"/>
      <c r="AA89" s="172"/>
      <c r="AB89" s="172"/>
      <c r="AC89" s="172"/>
      <c r="AD89" s="172"/>
      <c r="AE89" s="138"/>
      <c r="AF89" s="153"/>
      <c r="AG89" s="153"/>
      <c r="AH89" s="163"/>
      <c r="AI89" s="209"/>
      <c r="AJ89" s="209"/>
      <c r="AK89" s="209"/>
      <c r="AL89" s="209"/>
      <c r="AM89" s="209"/>
      <c r="AN89" s="209"/>
      <c r="AO89" s="172"/>
      <c r="AP89" s="172"/>
      <c r="AQ89" s="172"/>
      <c r="AR89" s="209"/>
      <c r="AS89" s="209"/>
      <c r="AT89" s="209"/>
      <c r="AU89" s="209"/>
      <c r="AV89" s="209"/>
      <c r="AX89" s="237"/>
      <c r="AY89" s="243"/>
      <c r="AZ89" s="243"/>
      <c r="BA89" s="243"/>
      <c r="BB89" s="243"/>
      <c r="BC89" s="243"/>
      <c r="BD89" s="243"/>
      <c r="BE89" s="243"/>
      <c r="BF89" s="243"/>
      <c r="BG89" s="243"/>
      <c r="BH89" s="243"/>
      <c r="BI89" s="243"/>
      <c r="BJ89" s="243"/>
      <c r="BK89" s="243"/>
      <c r="BL89" s="243"/>
      <c r="BM89" s="243"/>
      <c r="BN89" s="243"/>
      <c r="BO89" s="243"/>
      <c r="BP89" s="243"/>
      <c r="BQ89" s="243"/>
      <c r="BR89" s="243"/>
      <c r="BS89" s="243"/>
      <c r="BT89" s="243"/>
      <c r="BU89" s="243"/>
      <c r="BV89" s="243"/>
      <c r="BW89" s="243"/>
      <c r="BX89" s="243"/>
      <c r="BY89" s="243"/>
      <c r="BZ89" s="243"/>
      <c r="CA89" s="243"/>
      <c r="CB89" s="243"/>
      <c r="CC89" s="243"/>
      <c r="CD89" s="243"/>
      <c r="CE89" s="243"/>
      <c r="CF89" s="243"/>
      <c r="CG89" s="243"/>
      <c r="CH89" s="243"/>
      <c r="CI89" s="243"/>
      <c r="CJ89" s="243"/>
      <c r="CK89" s="243"/>
      <c r="CL89" s="243"/>
      <c r="CM89" s="252"/>
    </row>
    <row r="90" spans="1:91" s="2" customFormat="1" ht="12" customHeight="1">
      <c r="A90" s="15"/>
      <c r="B90" s="32"/>
      <c r="C90" s="40" t="s">
        <v>110</v>
      </c>
      <c r="D90" s="28"/>
      <c r="E90" s="71" t="s">
        <v>146</v>
      </c>
      <c r="F90" s="93"/>
      <c r="G90" s="93"/>
      <c r="H90" s="93"/>
      <c r="I90" s="104"/>
      <c r="J90" s="83" t="s">
        <v>147</v>
      </c>
      <c r="K90" s="84"/>
      <c r="L90" s="84"/>
      <c r="M90" s="84"/>
      <c r="N90" s="84"/>
      <c r="O90" s="142"/>
      <c r="P90" s="142"/>
      <c r="Q90" s="142"/>
      <c r="R90" s="142"/>
      <c r="S90" s="142"/>
      <c r="T90" s="142"/>
      <c r="U90" s="81"/>
      <c r="V90" s="149"/>
      <c r="W90" s="149"/>
      <c r="X90" s="159"/>
      <c r="Y90" s="172"/>
      <c r="Z90" s="172"/>
      <c r="AA90" s="172"/>
      <c r="AB90" s="172"/>
      <c r="AC90" s="172"/>
      <c r="AD90" s="172"/>
      <c r="AE90" s="137" t="s">
        <v>101</v>
      </c>
      <c r="AF90" s="152"/>
      <c r="AG90" s="152"/>
      <c r="AH90" s="162"/>
      <c r="AI90" s="209"/>
      <c r="AJ90" s="209"/>
      <c r="AK90" s="209"/>
      <c r="AL90" s="209"/>
      <c r="AM90" s="209"/>
      <c r="AN90" s="209"/>
      <c r="AO90" s="172"/>
      <c r="AP90" s="172"/>
      <c r="AQ90" s="172"/>
      <c r="AR90" s="209"/>
      <c r="AS90" s="209"/>
      <c r="AT90" s="209"/>
      <c r="AU90" s="209"/>
      <c r="AV90" s="209"/>
      <c r="AX90" s="237"/>
      <c r="AY90" s="243"/>
      <c r="AZ90" s="243"/>
      <c r="BA90" s="243"/>
      <c r="BB90" s="243"/>
      <c r="BC90" s="243"/>
      <c r="BD90" s="243"/>
      <c r="BE90" s="243"/>
      <c r="BF90" s="243"/>
      <c r="BG90" s="243"/>
      <c r="BH90" s="243"/>
      <c r="BI90" s="243"/>
      <c r="BJ90" s="243"/>
      <c r="BK90" s="243"/>
      <c r="BL90" s="243"/>
      <c r="BM90" s="243"/>
      <c r="BN90" s="243"/>
      <c r="BO90" s="243"/>
      <c r="BP90" s="243"/>
      <c r="BQ90" s="243"/>
      <c r="BR90" s="243"/>
      <c r="BS90" s="243"/>
      <c r="BT90" s="243"/>
      <c r="BU90" s="243"/>
      <c r="BV90" s="243"/>
      <c r="BW90" s="243"/>
      <c r="BX90" s="243"/>
      <c r="BY90" s="243"/>
      <c r="BZ90" s="243"/>
      <c r="CA90" s="243"/>
      <c r="CB90" s="243"/>
      <c r="CC90" s="243"/>
      <c r="CD90" s="243"/>
      <c r="CE90" s="243"/>
      <c r="CF90" s="243"/>
      <c r="CG90" s="243"/>
      <c r="CH90" s="243"/>
      <c r="CI90" s="243"/>
      <c r="CJ90" s="243"/>
      <c r="CK90" s="243"/>
      <c r="CL90" s="243"/>
      <c r="CM90" s="252"/>
    </row>
    <row r="91" spans="1:91" s="2" customFormat="1" ht="12" customHeight="1">
      <c r="A91" s="15"/>
      <c r="B91" s="32"/>
      <c r="C91" s="41"/>
      <c r="D91" s="29"/>
      <c r="E91" s="72"/>
      <c r="F91" s="94"/>
      <c r="G91" s="94"/>
      <c r="H91" s="94"/>
      <c r="I91" s="105"/>
      <c r="J91" s="84"/>
      <c r="K91" s="84"/>
      <c r="L91" s="84"/>
      <c r="M91" s="84"/>
      <c r="N91" s="84"/>
      <c r="O91" s="142"/>
      <c r="P91" s="142"/>
      <c r="Q91" s="142"/>
      <c r="R91" s="142"/>
      <c r="S91" s="142"/>
      <c r="T91" s="142"/>
      <c r="U91" s="136"/>
      <c r="V91" s="151"/>
      <c r="W91" s="151"/>
      <c r="X91" s="161"/>
      <c r="Y91" s="172"/>
      <c r="Z91" s="172"/>
      <c r="AA91" s="172"/>
      <c r="AB91" s="172"/>
      <c r="AC91" s="172"/>
      <c r="AD91" s="172"/>
      <c r="AE91" s="138"/>
      <c r="AF91" s="153"/>
      <c r="AG91" s="153"/>
      <c r="AH91" s="163"/>
      <c r="AI91" s="209"/>
      <c r="AJ91" s="209"/>
      <c r="AK91" s="209"/>
      <c r="AL91" s="209"/>
      <c r="AM91" s="209"/>
      <c r="AN91" s="209"/>
      <c r="AO91" s="172"/>
      <c r="AP91" s="172"/>
      <c r="AQ91" s="172"/>
      <c r="AR91" s="209"/>
      <c r="AS91" s="209"/>
      <c r="AT91" s="209"/>
      <c r="AU91" s="209"/>
      <c r="AV91" s="209"/>
      <c r="AX91" s="237"/>
      <c r="AY91" s="243"/>
      <c r="AZ91" s="243"/>
      <c r="BA91" s="243"/>
      <c r="BB91" s="243"/>
      <c r="BC91" s="243"/>
      <c r="BD91" s="243"/>
      <c r="BE91" s="243"/>
      <c r="BF91" s="243"/>
      <c r="BG91" s="243"/>
      <c r="BH91" s="243"/>
      <c r="BI91" s="243"/>
      <c r="BJ91" s="243"/>
      <c r="BK91" s="243"/>
      <c r="BL91" s="243"/>
      <c r="BM91" s="243"/>
      <c r="BN91" s="243"/>
      <c r="BO91" s="243"/>
      <c r="BP91" s="243"/>
      <c r="BQ91" s="243"/>
      <c r="BR91" s="243"/>
      <c r="BS91" s="243"/>
      <c r="BT91" s="243"/>
      <c r="BU91" s="243"/>
      <c r="BV91" s="243"/>
      <c r="BW91" s="243"/>
      <c r="BX91" s="243"/>
      <c r="BY91" s="243"/>
      <c r="BZ91" s="243"/>
      <c r="CA91" s="243"/>
      <c r="CB91" s="243"/>
      <c r="CC91" s="243"/>
      <c r="CD91" s="243"/>
      <c r="CE91" s="243"/>
      <c r="CF91" s="243"/>
      <c r="CG91" s="243"/>
      <c r="CH91" s="243"/>
      <c r="CI91" s="243"/>
      <c r="CJ91" s="243"/>
      <c r="CK91" s="243"/>
      <c r="CL91" s="243"/>
      <c r="CM91" s="252"/>
    </row>
    <row r="92" spans="1:91" s="2" customFormat="1" ht="12" customHeight="1">
      <c r="A92" s="15"/>
      <c r="B92" s="32"/>
      <c r="C92" s="41"/>
      <c r="D92" s="29"/>
      <c r="E92" s="72"/>
      <c r="F92" s="94"/>
      <c r="G92" s="94"/>
      <c r="H92" s="94"/>
      <c r="I92" s="105"/>
      <c r="J92" s="84" t="s">
        <v>88</v>
      </c>
      <c r="K92" s="84"/>
      <c r="L92" s="84"/>
      <c r="M92" s="84"/>
      <c r="N92" s="84"/>
      <c r="O92" s="142"/>
      <c r="P92" s="142"/>
      <c r="Q92" s="142"/>
      <c r="R92" s="142"/>
      <c r="S92" s="142"/>
      <c r="T92" s="142"/>
      <c r="U92" s="81"/>
      <c r="V92" s="149"/>
      <c r="W92" s="149"/>
      <c r="X92" s="159"/>
      <c r="Y92" s="172"/>
      <c r="Z92" s="172"/>
      <c r="AA92" s="172"/>
      <c r="AB92" s="172"/>
      <c r="AC92" s="172"/>
      <c r="AD92" s="172"/>
      <c r="AE92" s="178" t="s">
        <v>184</v>
      </c>
      <c r="AF92" s="193"/>
      <c r="AG92" s="193"/>
      <c r="AH92" s="201"/>
      <c r="AI92" s="209"/>
      <c r="AJ92" s="209"/>
      <c r="AK92" s="209"/>
      <c r="AL92" s="209"/>
      <c r="AM92" s="209"/>
      <c r="AN92" s="209"/>
      <c r="AO92" s="172"/>
      <c r="AP92" s="172"/>
      <c r="AQ92" s="172"/>
      <c r="AR92" s="209"/>
      <c r="AS92" s="209"/>
      <c r="AT92" s="209"/>
      <c r="AU92" s="209"/>
      <c r="AV92" s="209"/>
      <c r="AX92" s="238"/>
      <c r="AY92" s="172" t="s">
        <v>17</v>
      </c>
      <c r="AZ92" s="172"/>
      <c r="BA92" s="172"/>
      <c r="BB92" s="172"/>
      <c r="BC92" s="172"/>
      <c r="BD92" s="172"/>
      <c r="BE92" s="172"/>
      <c r="BF92" s="172" t="s">
        <v>40</v>
      </c>
      <c r="BG92" s="172"/>
      <c r="BH92" s="172"/>
      <c r="BI92" s="172"/>
      <c r="BJ92" s="172"/>
      <c r="BK92" s="172"/>
      <c r="BL92" s="172"/>
      <c r="BM92" s="172" t="s">
        <v>71</v>
      </c>
      <c r="BN92" s="172"/>
      <c r="BO92" s="172"/>
      <c r="BP92" s="172"/>
      <c r="BQ92" s="172"/>
      <c r="BR92" s="172"/>
      <c r="BS92" s="172"/>
      <c r="BT92" s="172"/>
      <c r="BU92" s="172"/>
      <c r="BV92" s="172"/>
      <c r="BW92" s="172"/>
      <c r="BX92" s="172"/>
      <c r="BY92" s="172"/>
      <c r="BZ92" s="172"/>
      <c r="CA92" s="172"/>
      <c r="CB92" s="172"/>
      <c r="CC92" s="172"/>
      <c r="CD92" s="172"/>
      <c r="CE92" s="172"/>
      <c r="CF92" s="172"/>
      <c r="CG92" s="172"/>
      <c r="CH92" s="172"/>
      <c r="CI92" s="172"/>
      <c r="CJ92" s="172"/>
      <c r="CK92" s="172"/>
      <c r="CL92" s="172"/>
      <c r="CM92" s="253"/>
    </row>
    <row r="93" spans="1:91" s="2" customFormat="1" ht="12" customHeight="1">
      <c r="A93" s="15"/>
      <c r="B93" s="32"/>
      <c r="C93" s="41"/>
      <c r="D93" s="29"/>
      <c r="E93" s="73"/>
      <c r="F93" s="95"/>
      <c r="G93" s="95"/>
      <c r="H93" s="95"/>
      <c r="I93" s="106"/>
      <c r="J93" s="84"/>
      <c r="K93" s="84"/>
      <c r="L93" s="84"/>
      <c r="M93" s="84"/>
      <c r="N93" s="84"/>
      <c r="O93" s="142"/>
      <c r="P93" s="142"/>
      <c r="Q93" s="142"/>
      <c r="R93" s="142"/>
      <c r="S93" s="142"/>
      <c r="T93" s="142"/>
      <c r="U93" s="136"/>
      <c r="V93" s="151"/>
      <c r="W93" s="151"/>
      <c r="X93" s="161"/>
      <c r="Y93" s="172"/>
      <c r="Z93" s="172"/>
      <c r="AA93" s="172"/>
      <c r="AB93" s="172"/>
      <c r="AC93" s="172"/>
      <c r="AD93" s="172"/>
      <c r="AE93" s="179"/>
      <c r="AF93" s="194"/>
      <c r="AG93" s="194"/>
      <c r="AH93" s="202"/>
      <c r="AI93" s="209"/>
      <c r="AJ93" s="209"/>
      <c r="AK93" s="209"/>
      <c r="AL93" s="209"/>
      <c r="AM93" s="209"/>
      <c r="AN93" s="209"/>
      <c r="AO93" s="172"/>
      <c r="AP93" s="172"/>
      <c r="AQ93" s="172"/>
      <c r="AR93" s="209"/>
      <c r="AS93" s="209"/>
      <c r="AT93" s="209"/>
      <c r="AU93" s="209"/>
      <c r="AV93" s="209"/>
      <c r="AX93" s="238"/>
      <c r="AY93" s="172"/>
      <c r="AZ93" s="172"/>
      <c r="BA93" s="172"/>
      <c r="BB93" s="172"/>
      <c r="BC93" s="172"/>
      <c r="BD93" s="172"/>
      <c r="BE93" s="172"/>
      <c r="BF93" s="172"/>
      <c r="BG93" s="172"/>
      <c r="BH93" s="172"/>
      <c r="BI93" s="172"/>
      <c r="BJ93" s="172"/>
      <c r="BK93" s="172"/>
      <c r="BL93" s="172"/>
      <c r="BM93" s="172"/>
      <c r="BN93" s="172"/>
      <c r="BO93" s="172"/>
      <c r="BP93" s="172"/>
      <c r="BQ93" s="172"/>
      <c r="BR93" s="172"/>
      <c r="BS93" s="172"/>
      <c r="BT93" s="172"/>
      <c r="BU93" s="172"/>
      <c r="BV93" s="172"/>
      <c r="BW93" s="172"/>
      <c r="BX93" s="172"/>
      <c r="BY93" s="172"/>
      <c r="BZ93" s="172"/>
      <c r="CA93" s="172"/>
      <c r="CB93" s="172"/>
      <c r="CC93" s="172"/>
      <c r="CD93" s="172"/>
      <c r="CE93" s="172"/>
      <c r="CF93" s="172"/>
      <c r="CG93" s="172"/>
      <c r="CH93" s="172"/>
      <c r="CI93" s="172"/>
      <c r="CJ93" s="172"/>
      <c r="CK93" s="172"/>
      <c r="CL93" s="172"/>
      <c r="CM93" s="253"/>
    </row>
    <row r="94" spans="1:91" s="2" customFormat="1" ht="12" customHeight="1">
      <c r="A94" s="15"/>
      <c r="B94" s="32"/>
      <c r="C94" s="41"/>
      <c r="D94" s="29"/>
      <c r="E94" s="71" t="s">
        <v>26</v>
      </c>
      <c r="F94" s="93"/>
      <c r="G94" s="93"/>
      <c r="H94" s="93"/>
      <c r="I94" s="93"/>
      <c r="J94" s="93"/>
      <c r="K94" s="93"/>
      <c r="L94" s="93"/>
      <c r="M94" s="93"/>
      <c r="N94" s="104"/>
      <c r="O94" s="142" t="s">
        <v>13</v>
      </c>
      <c r="P94" s="142"/>
      <c r="Q94" s="142"/>
      <c r="R94" s="142"/>
      <c r="S94" s="142"/>
      <c r="T94" s="142"/>
      <c r="U94" s="81"/>
      <c r="V94" s="149"/>
      <c r="W94" s="149"/>
      <c r="X94" s="159"/>
      <c r="Y94" s="172"/>
      <c r="Z94" s="172"/>
      <c r="AA94" s="172"/>
      <c r="AB94" s="172"/>
      <c r="AC94" s="172"/>
      <c r="AD94" s="172"/>
      <c r="AE94" s="175" t="s">
        <v>92</v>
      </c>
      <c r="AF94" s="157"/>
      <c r="AG94" s="157"/>
      <c r="AH94" s="167"/>
      <c r="AI94" s="209"/>
      <c r="AJ94" s="209"/>
      <c r="AK94" s="209"/>
      <c r="AL94" s="209"/>
      <c r="AM94" s="209"/>
      <c r="AN94" s="209"/>
      <c r="AO94" s="172"/>
      <c r="AP94" s="172"/>
      <c r="AQ94" s="172"/>
      <c r="AR94" s="209"/>
      <c r="AS94" s="209"/>
      <c r="AT94" s="209"/>
      <c r="AU94" s="209"/>
      <c r="AV94" s="209"/>
      <c r="AX94" s="238"/>
      <c r="AY94" s="245" t="s">
        <v>138</v>
      </c>
      <c r="AZ94" s="172"/>
      <c r="BA94" s="172"/>
      <c r="BB94" s="172"/>
      <c r="BC94" s="172"/>
      <c r="BD94" s="172"/>
      <c r="BE94" s="172"/>
      <c r="BF94" s="172" t="s">
        <v>57</v>
      </c>
      <c r="BG94" s="172"/>
      <c r="BH94" s="172"/>
      <c r="BI94" s="172"/>
      <c r="BJ94" s="172"/>
      <c r="BK94" s="172"/>
      <c r="BL94" s="172"/>
      <c r="BM94" s="247" t="s">
        <v>151</v>
      </c>
      <c r="BN94" s="248"/>
      <c r="BO94" s="248"/>
      <c r="BP94" s="248"/>
      <c r="BQ94" s="248"/>
      <c r="BR94" s="248"/>
      <c r="BS94" s="248"/>
      <c r="BT94" s="248"/>
      <c r="BU94" s="248"/>
      <c r="BV94" s="248"/>
      <c r="BW94" s="248"/>
      <c r="BX94" s="248"/>
      <c r="BY94" s="248"/>
      <c r="BZ94" s="248"/>
      <c r="CA94" s="248"/>
      <c r="CB94" s="248"/>
      <c r="CC94" s="248"/>
      <c r="CD94" s="248"/>
      <c r="CE94" s="248"/>
      <c r="CF94" s="248"/>
      <c r="CG94" s="248"/>
      <c r="CH94" s="248"/>
      <c r="CI94" s="248"/>
      <c r="CJ94" s="248"/>
      <c r="CK94" s="248"/>
      <c r="CL94" s="248"/>
      <c r="CM94" s="253"/>
    </row>
    <row r="95" spans="1:91" s="2" customFormat="1" ht="12" customHeight="1">
      <c r="A95" s="15"/>
      <c r="B95" s="32"/>
      <c r="C95" s="41"/>
      <c r="D95" s="29"/>
      <c r="E95" s="73"/>
      <c r="F95" s="95"/>
      <c r="G95" s="95"/>
      <c r="H95" s="95"/>
      <c r="I95" s="95"/>
      <c r="J95" s="95"/>
      <c r="K95" s="95"/>
      <c r="L95" s="95"/>
      <c r="M95" s="95"/>
      <c r="N95" s="106"/>
      <c r="O95" s="142"/>
      <c r="P95" s="142"/>
      <c r="Q95" s="142"/>
      <c r="R95" s="142"/>
      <c r="S95" s="142"/>
      <c r="T95" s="142"/>
      <c r="U95" s="136"/>
      <c r="V95" s="151"/>
      <c r="W95" s="151"/>
      <c r="X95" s="161"/>
      <c r="Y95" s="172"/>
      <c r="Z95" s="172"/>
      <c r="AA95" s="172"/>
      <c r="AB95" s="172"/>
      <c r="AC95" s="172"/>
      <c r="AD95" s="172"/>
      <c r="AE95" s="143"/>
      <c r="AF95" s="158"/>
      <c r="AG95" s="158"/>
      <c r="AH95" s="168"/>
      <c r="AI95" s="209"/>
      <c r="AJ95" s="209"/>
      <c r="AK95" s="209"/>
      <c r="AL95" s="209"/>
      <c r="AM95" s="209"/>
      <c r="AN95" s="209"/>
      <c r="AO95" s="172"/>
      <c r="AP95" s="172"/>
      <c r="AQ95" s="172"/>
      <c r="AR95" s="209"/>
      <c r="AS95" s="209"/>
      <c r="AT95" s="209"/>
      <c r="AU95" s="209"/>
      <c r="AV95" s="209"/>
      <c r="AX95" s="238"/>
      <c r="AY95" s="172"/>
      <c r="AZ95" s="172"/>
      <c r="BA95" s="172"/>
      <c r="BB95" s="172"/>
      <c r="BC95" s="172"/>
      <c r="BD95" s="172"/>
      <c r="BE95" s="172"/>
      <c r="BF95" s="172"/>
      <c r="BG95" s="172"/>
      <c r="BH95" s="172"/>
      <c r="BI95" s="172"/>
      <c r="BJ95" s="172"/>
      <c r="BK95" s="172"/>
      <c r="BL95" s="172"/>
      <c r="BM95" s="248"/>
      <c r="BN95" s="248"/>
      <c r="BO95" s="248"/>
      <c r="BP95" s="248"/>
      <c r="BQ95" s="248"/>
      <c r="BR95" s="248"/>
      <c r="BS95" s="248"/>
      <c r="BT95" s="248"/>
      <c r="BU95" s="248"/>
      <c r="BV95" s="248"/>
      <c r="BW95" s="248"/>
      <c r="BX95" s="248"/>
      <c r="BY95" s="248"/>
      <c r="BZ95" s="248"/>
      <c r="CA95" s="248"/>
      <c r="CB95" s="248"/>
      <c r="CC95" s="248"/>
      <c r="CD95" s="248"/>
      <c r="CE95" s="248"/>
      <c r="CF95" s="248"/>
      <c r="CG95" s="248"/>
      <c r="CH95" s="248"/>
      <c r="CI95" s="248"/>
      <c r="CJ95" s="248"/>
      <c r="CK95" s="248"/>
      <c r="CL95" s="248"/>
      <c r="CM95" s="253"/>
    </row>
    <row r="96" spans="1:91" s="2" customFormat="1" ht="12" customHeight="1">
      <c r="A96" s="15"/>
      <c r="B96" s="32"/>
      <c r="C96" s="41"/>
      <c r="D96" s="29"/>
      <c r="E96" s="71" t="s">
        <v>150</v>
      </c>
      <c r="F96" s="93"/>
      <c r="G96" s="93"/>
      <c r="H96" s="93"/>
      <c r="I96" s="93"/>
      <c r="J96" s="93"/>
      <c r="K96" s="93"/>
      <c r="L96" s="93"/>
      <c r="M96" s="93"/>
      <c r="N96" s="104"/>
      <c r="O96" s="142" t="s">
        <v>149</v>
      </c>
      <c r="P96" s="142"/>
      <c r="Q96" s="142"/>
      <c r="R96" s="142"/>
      <c r="S96" s="142"/>
      <c r="T96" s="142"/>
      <c r="U96" s="81"/>
      <c r="V96" s="149"/>
      <c r="W96" s="149"/>
      <c r="X96" s="159"/>
      <c r="Y96" s="172"/>
      <c r="Z96" s="172"/>
      <c r="AA96" s="172"/>
      <c r="AB96" s="172"/>
      <c r="AC96" s="172"/>
      <c r="AD96" s="172"/>
      <c r="AE96" s="137" t="s">
        <v>101</v>
      </c>
      <c r="AF96" s="152"/>
      <c r="AG96" s="152"/>
      <c r="AH96" s="162"/>
      <c r="AI96" s="209"/>
      <c r="AJ96" s="209"/>
      <c r="AK96" s="209"/>
      <c r="AL96" s="209"/>
      <c r="AM96" s="209"/>
      <c r="AN96" s="209"/>
      <c r="AO96" s="172"/>
      <c r="AP96" s="172"/>
      <c r="AQ96" s="172"/>
      <c r="AR96" s="209"/>
      <c r="AS96" s="209"/>
      <c r="AT96" s="209"/>
      <c r="AU96" s="209"/>
      <c r="AV96" s="209"/>
      <c r="AX96" s="238"/>
      <c r="AY96" s="172" t="s">
        <v>5</v>
      </c>
      <c r="AZ96" s="172"/>
      <c r="BA96" s="172"/>
      <c r="BB96" s="172"/>
      <c r="BC96" s="172"/>
      <c r="BD96" s="172"/>
      <c r="BE96" s="172"/>
      <c r="BF96" s="172" t="s">
        <v>92</v>
      </c>
      <c r="BG96" s="172"/>
      <c r="BH96" s="172"/>
      <c r="BI96" s="172"/>
      <c r="BJ96" s="172"/>
      <c r="BK96" s="172"/>
      <c r="BL96" s="172"/>
      <c r="BM96" s="248"/>
      <c r="BN96" s="248"/>
      <c r="BO96" s="248"/>
      <c r="BP96" s="248"/>
      <c r="BQ96" s="248"/>
      <c r="BR96" s="248"/>
      <c r="BS96" s="248"/>
      <c r="BT96" s="248"/>
      <c r="BU96" s="248"/>
      <c r="BV96" s="248"/>
      <c r="BW96" s="248"/>
      <c r="BX96" s="248"/>
      <c r="BY96" s="248"/>
      <c r="BZ96" s="248"/>
      <c r="CA96" s="248"/>
      <c r="CB96" s="248"/>
      <c r="CC96" s="248"/>
      <c r="CD96" s="248"/>
      <c r="CE96" s="248"/>
      <c r="CF96" s="248"/>
      <c r="CG96" s="248"/>
      <c r="CH96" s="248"/>
      <c r="CI96" s="248"/>
      <c r="CJ96" s="248"/>
      <c r="CK96" s="248"/>
      <c r="CL96" s="248"/>
      <c r="CM96" s="253"/>
    </row>
    <row r="97" spans="1:91" s="2" customFormat="1" ht="12" customHeight="1">
      <c r="A97" s="15"/>
      <c r="B97" s="32"/>
      <c r="C97" s="42"/>
      <c r="D97" s="30"/>
      <c r="E97" s="73"/>
      <c r="F97" s="95"/>
      <c r="G97" s="95"/>
      <c r="H97" s="95"/>
      <c r="I97" s="95"/>
      <c r="J97" s="95"/>
      <c r="K97" s="95"/>
      <c r="L97" s="95"/>
      <c r="M97" s="95"/>
      <c r="N97" s="106"/>
      <c r="O97" s="142"/>
      <c r="P97" s="142"/>
      <c r="Q97" s="142"/>
      <c r="R97" s="142"/>
      <c r="S97" s="142"/>
      <c r="T97" s="142"/>
      <c r="U97" s="136"/>
      <c r="V97" s="151"/>
      <c r="W97" s="151"/>
      <c r="X97" s="161"/>
      <c r="Y97" s="172"/>
      <c r="Z97" s="172"/>
      <c r="AA97" s="172"/>
      <c r="AB97" s="172"/>
      <c r="AC97" s="172"/>
      <c r="AD97" s="172"/>
      <c r="AE97" s="138"/>
      <c r="AF97" s="153"/>
      <c r="AG97" s="153"/>
      <c r="AH97" s="163"/>
      <c r="AI97" s="209"/>
      <c r="AJ97" s="209"/>
      <c r="AK97" s="209"/>
      <c r="AL97" s="209"/>
      <c r="AM97" s="209"/>
      <c r="AN97" s="209"/>
      <c r="AO97" s="172"/>
      <c r="AP97" s="172"/>
      <c r="AQ97" s="172"/>
      <c r="AR97" s="209"/>
      <c r="AS97" s="209"/>
      <c r="AT97" s="209"/>
      <c r="AU97" s="209"/>
      <c r="AV97" s="209"/>
      <c r="AX97" s="238"/>
      <c r="AY97" s="172"/>
      <c r="AZ97" s="172"/>
      <c r="BA97" s="172"/>
      <c r="BB97" s="172"/>
      <c r="BC97" s="172"/>
      <c r="BD97" s="172"/>
      <c r="BE97" s="172"/>
      <c r="BF97" s="172"/>
      <c r="BG97" s="172"/>
      <c r="BH97" s="172"/>
      <c r="BI97" s="172"/>
      <c r="BJ97" s="172"/>
      <c r="BK97" s="172"/>
      <c r="BL97" s="172"/>
      <c r="BM97" s="248"/>
      <c r="BN97" s="248"/>
      <c r="BO97" s="248"/>
      <c r="BP97" s="248"/>
      <c r="BQ97" s="248"/>
      <c r="BR97" s="248"/>
      <c r="BS97" s="248"/>
      <c r="BT97" s="248"/>
      <c r="BU97" s="248"/>
      <c r="BV97" s="248"/>
      <c r="BW97" s="248"/>
      <c r="BX97" s="248"/>
      <c r="BY97" s="248"/>
      <c r="BZ97" s="248"/>
      <c r="CA97" s="248"/>
      <c r="CB97" s="248"/>
      <c r="CC97" s="248"/>
      <c r="CD97" s="248"/>
      <c r="CE97" s="248"/>
      <c r="CF97" s="248"/>
      <c r="CG97" s="248"/>
      <c r="CH97" s="248"/>
      <c r="CI97" s="248"/>
      <c r="CJ97" s="248"/>
      <c r="CK97" s="248"/>
      <c r="CL97" s="248"/>
      <c r="CM97" s="253"/>
    </row>
    <row r="98" spans="1:91" s="2" customFormat="1" ht="12" customHeight="1">
      <c r="A98" s="15"/>
      <c r="B98" s="32"/>
      <c r="C98" s="11" t="s">
        <v>80</v>
      </c>
      <c r="D98" s="28"/>
      <c r="E98" s="71" t="s">
        <v>146</v>
      </c>
      <c r="F98" s="93"/>
      <c r="G98" s="93"/>
      <c r="H98" s="93"/>
      <c r="I98" s="104"/>
      <c r="J98" s="83" t="s">
        <v>147</v>
      </c>
      <c r="K98" s="84"/>
      <c r="L98" s="84"/>
      <c r="M98" s="84"/>
      <c r="N98" s="84"/>
      <c r="O98" s="142"/>
      <c r="P98" s="142"/>
      <c r="Q98" s="142"/>
      <c r="R98" s="142"/>
      <c r="S98" s="142"/>
      <c r="T98" s="142"/>
      <c r="U98" s="81"/>
      <c r="V98" s="149"/>
      <c r="W98" s="149"/>
      <c r="X98" s="159"/>
      <c r="Y98" s="172"/>
      <c r="Z98" s="172"/>
      <c r="AA98" s="172"/>
      <c r="AB98" s="172"/>
      <c r="AC98" s="172"/>
      <c r="AD98" s="172"/>
      <c r="AE98" s="137" t="s">
        <v>101</v>
      </c>
      <c r="AF98" s="152"/>
      <c r="AG98" s="152"/>
      <c r="AH98" s="162"/>
      <c r="AI98" s="209"/>
      <c r="AJ98" s="209"/>
      <c r="AK98" s="209"/>
      <c r="AL98" s="209"/>
      <c r="AM98" s="209"/>
      <c r="AN98" s="209"/>
      <c r="AO98" s="172"/>
      <c r="AP98" s="172"/>
      <c r="AQ98" s="172"/>
      <c r="AR98" s="209"/>
      <c r="AS98" s="209"/>
      <c r="AT98" s="209"/>
      <c r="AU98" s="209"/>
      <c r="AV98" s="209"/>
      <c r="AX98" s="238"/>
      <c r="AY98" s="172" t="s">
        <v>36</v>
      </c>
      <c r="AZ98" s="172"/>
      <c r="BA98" s="172"/>
      <c r="BB98" s="172"/>
      <c r="BC98" s="172"/>
      <c r="BD98" s="172"/>
      <c r="BE98" s="172"/>
      <c r="BF98" s="172" t="s">
        <v>135</v>
      </c>
      <c r="BG98" s="172"/>
      <c r="BH98" s="172"/>
      <c r="BI98" s="172"/>
      <c r="BJ98" s="172"/>
      <c r="BK98" s="172"/>
      <c r="BL98" s="172"/>
      <c r="BM98" s="248"/>
      <c r="BN98" s="248"/>
      <c r="BO98" s="248"/>
      <c r="BP98" s="248"/>
      <c r="BQ98" s="248"/>
      <c r="BR98" s="248"/>
      <c r="BS98" s="248"/>
      <c r="BT98" s="248"/>
      <c r="BU98" s="248"/>
      <c r="BV98" s="248"/>
      <c r="BW98" s="248"/>
      <c r="BX98" s="248"/>
      <c r="BY98" s="248"/>
      <c r="BZ98" s="248"/>
      <c r="CA98" s="248"/>
      <c r="CB98" s="248"/>
      <c r="CC98" s="248"/>
      <c r="CD98" s="248"/>
      <c r="CE98" s="248"/>
      <c r="CF98" s="248"/>
      <c r="CG98" s="248"/>
      <c r="CH98" s="248"/>
      <c r="CI98" s="248"/>
      <c r="CJ98" s="248"/>
      <c r="CK98" s="248"/>
      <c r="CL98" s="248"/>
      <c r="CM98" s="253"/>
    </row>
    <row r="99" spans="1:91" s="2" customFormat="1" ht="12" customHeight="1">
      <c r="A99" s="15"/>
      <c r="B99" s="32"/>
      <c r="C99" s="12"/>
      <c r="D99" s="29"/>
      <c r="E99" s="72"/>
      <c r="F99" s="94"/>
      <c r="G99" s="94"/>
      <c r="H99" s="94"/>
      <c r="I99" s="105"/>
      <c r="J99" s="84"/>
      <c r="K99" s="84"/>
      <c r="L99" s="84"/>
      <c r="M99" s="84"/>
      <c r="N99" s="84"/>
      <c r="O99" s="142"/>
      <c r="P99" s="142"/>
      <c r="Q99" s="142"/>
      <c r="R99" s="142"/>
      <c r="S99" s="142"/>
      <c r="T99" s="142"/>
      <c r="U99" s="136"/>
      <c r="V99" s="151"/>
      <c r="W99" s="151"/>
      <c r="X99" s="161"/>
      <c r="Y99" s="172"/>
      <c r="Z99" s="172"/>
      <c r="AA99" s="172"/>
      <c r="AB99" s="172"/>
      <c r="AC99" s="172"/>
      <c r="AD99" s="172"/>
      <c r="AE99" s="138"/>
      <c r="AF99" s="153"/>
      <c r="AG99" s="153"/>
      <c r="AH99" s="163"/>
      <c r="AI99" s="209"/>
      <c r="AJ99" s="209"/>
      <c r="AK99" s="209"/>
      <c r="AL99" s="209"/>
      <c r="AM99" s="209"/>
      <c r="AN99" s="209"/>
      <c r="AO99" s="172"/>
      <c r="AP99" s="172"/>
      <c r="AQ99" s="172"/>
      <c r="AR99" s="209"/>
      <c r="AS99" s="209"/>
      <c r="AT99" s="209"/>
      <c r="AU99" s="209"/>
      <c r="AV99" s="209"/>
      <c r="AX99" s="238"/>
      <c r="AY99" s="172"/>
      <c r="AZ99" s="172"/>
      <c r="BA99" s="172"/>
      <c r="BB99" s="172"/>
      <c r="BC99" s="172"/>
      <c r="BD99" s="172"/>
      <c r="BE99" s="172"/>
      <c r="BF99" s="172"/>
      <c r="BG99" s="172"/>
      <c r="BH99" s="172"/>
      <c r="BI99" s="172"/>
      <c r="BJ99" s="172"/>
      <c r="BK99" s="172"/>
      <c r="BL99" s="172"/>
      <c r="BM99" s="248"/>
      <c r="BN99" s="248"/>
      <c r="BO99" s="248"/>
      <c r="BP99" s="248"/>
      <c r="BQ99" s="248"/>
      <c r="BR99" s="248"/>
      <c r="BS99" s="248"/>
      <c r="BT99" s="248"/>
      <c r="BU99" s="248"/>
      <c r="BV99" s="248"/>
      <c r="BW99" s="248"/>
      <c r="BX99" s="248"/>
      <c r="BY99" s="248"/>
      <c r="BZ99" s="248"/>
      <c r="CA99" s="248"/>
      <c r="CB99" s="248"/>
      <c r="CC99" s="248"/>
      <c r="CD99" s="248"/>
      <c r="CE99" s="248"/>
      <c r="CF99" s="248"/>
      <c r="CG99" s="248"/>
      <c r="CH99" s="248"/>
      <c r="CI99" s="248"/>
      <c r="CJ99" s="248"/>
      <c r="CK99" s="248"/>
      <c r="CL99" s="248"/>
      <c r="CM99" s="253"/>
    </row>
    <row r="100" spans="1:91" s="2" customFormat="1" ht="12" customHeight="1">
      <c r="A100" s="15"/>
      <c r="B100" s="32"/>
      <c r="C100" s="12"/>
      <c r="D100" s="29"/>
      <c r="E100" s="72"/>
      <c r="F100" s="94"/>
      <c r="G100" s="94"/>
      <c r="H100" s="94"/>
      <c r="I100" s="105"/>
      <c r="J100" s="84" t="s">
        <v>88</v>
      </c>
      <c r="K100" s="84"/>
      <c r="L100" s="84"/>
      <c r="M100" s="84"/>
      <c r="N100" s="84"/>
      <c r="O100" s="142"/>
      <c r="P100" s="142"/>
      <c r="Q100" s="142"/>
      <c r="R100" s="142"/>
      <c r="S100" s="142"/>
      <c r="T100" s="142"/>
      <c r="U100" s="81"/>
      <c r="V100" s="149"/>
      <c r="W100" s="149"/>
      <c r="X100" s="159"/>
      <c r="Y100" s="172"/>
      <c r="Z100" s="172"/>
      <c r="AA100" s="172"/>
      <c r="AB100" s="172"/>
      <c r="AC100" s="172"/>
      <c r="AD100" s="172"/>
      <c r="AE100" s="178" t="s">
        <v>42</v>
      </c>
      <c r="AF100" s="193"/>
      <c r="AG100" s="193"/>
      <c r="AH100" s="201"/>
      <c r="AI100" s="209"/>
      <c r="AJ100" s="209"/>
      <c r="AK100" s="209"/>
      <c r="AL100" s="209"/>
      <c r="AM100" s="209"/>
      <c r="AN100" s="209"/>
      <c r="AO100" s="172"/>
      <c r="AP100" s="172"/>
      <c r="AQ100" s="172"/>
      <c r="AR100" s="209"/>
      <c r="AS100" s="209"/>
      <c r="AT100" s="209"/>
      <c r="AU100" s="209"/>
      <c r="AV100" s="209"/>
      <c r="AX100" s="238"/>
      <c r="AY100" s="172" t="s">
        <v>133</v>
      </c>
      <c r="AZ100" s="172"/>
      <c r="BA100" s="172"/>
      <c r="BB100" s="172"/>
      <c r="BC100" s="172"/>
      <c r="BD100" s="172"/>
      <c r="BE100" s="172"/>
      <c r="BF100" s="172" t="s">
        <v>93</v>
      </c>
      <c r="BG100" s="172"/>
      <c r="BH100" s="172"/>
      <c r="BI100" s="172"/>
      <c r="BJ100" s="172"/>
      <c r="BK100" s="172"/>
      <c r="BL100" s="172"/>
      <c r="BM100" s="248"/>
      <c r="BN100" s="248"/>
      <c r="BO100" s="248"/>
      <c r="BP100" s="248"/>
      <c r="BQ100" s="248"/>
      <c r="BR100" s="248"/>
      <c r="BS100" s="248"/>
      <c r="BT100" s="248"/>
      <c r="BU100" s="248"/>
      <c r="BV100" s="248"/>
      <c r="BW100" s="248"/>
      <c r="BX100" s="248"/>
      <c r="BY100" s="248"/>
      <c r="BZ100" s="248"/>
      <c r="CA100" s="248"/>
      <c r="CB100" s="248"/>
      <c r="CC100" s="248"/>
      <c r="CD100" s="248"/>
      <c r="CE100" s="248"/>
      <c r="CF100" s="248"/>
      <c r="CG100" s="248"/>
      <c r="CH100" s="248"/>
      <c r="CI100" s="248"/>
      <c r="CJ100" s="248"/>
      <c r="CK100" s="248"/>
      <c r="CL100" s="248"/>
      <c r="CM100" s="253"/>
    </row>
    <row r="101" spans="1:91" s="2" customFormat="1" ht="12" customHeight="1">
      <c r="A101" s="15"/>
      <c r="B101" s="32"/>
      <c r="C101" s="12"/>
      <c r="D101" s="29"/>
      <c r="E101" s="73"/>
      <c r="F101" s="95"/>
      <c r="G101" s="95"/>
      <c r="H101" s="95"/>
      <c r="I101" s="106"/>
      <c r="J101" s="84"/>
      <c r="K101" s="84"/>
      <c r="L101" s="84"/>
      <c r="M101" s="84"/>
      <c r="N101" s="84"/>
      <c r="O101" s="142"/>
      <c r="P101" s="142"/>
      <c r="Q101" s="142"/>
      <c r="R101" s="142"/>
      <c r="S101" s="142"/>
      <c r="T101" s="142"/>
      <c r="U101" s="136"/>
      <c r="V101" s="151"/>
      <c r="W101" s="151"/>
      <c r="X101" s="161"/>
      <c r="Y101" s="172"/>
      <c r="Z101" s="172"/>
      <c r="AA101" s="172"/>
      <c r="AB101" s="172"/>
      <c r="AC101" s="172"/>
      <c r="AD101" s="172"/>
      <c r="AE101" s="179"/>
      <c r="AF101" s="194"/>
      <c r="AG101" s="194"/>
      <c r="AH101" s="202"/>
      <c r="AI101" s="209"/>
      <c r="AJ101" s="209"/>
      <c r="AK101" s="209"/>
      <c r="AL101" s="209"/>
      <c r="AM101" s="209"/>
      <c r="AN101" s="209"/>
      <c r="AO101" s="172"/>
      <c r="AP101" s="172"/>
      <c r="AQ101" s="172"/>
      <c r="AR101" s="209"/>
      <c r="AS101" s="209"/>
      <c r="AT101" s="209"/>
      <c r="AU101" s="209"/>
      <c r="AV101" s="209"/>
      <c r="AX101" s="238"/>
      <c r="AY101" s="172"/>
      <c r="AZ101" s="172"/>
      <c r="BA101" s="172"/>
      <c r="BB101" s="172"/>
      <c r="BC101" s="172"/>
      <c r="BD101" s="172"/>
      <c r="BE101" s="172"/>
      <c r="BF101" s="172"/>
      <c r="BG101" s="172"/>
      <c r="BH101" s="172"/>
      <c r="BI101" s="172"/>
      <c r="BJ101" s="172"/>
      <c r="BK101" s="172"/>
      <c r="BL101" s="172"/>
      <c r="BM101" s="248"/>
      <c r="BN101" s="248"/>
      <c r="BO101" s="248"/>
      <c r="BP101" s="248"/>
      <c r="BQ101" s="248"/>
      <c r="BR101" s="248"/>
      <c r="BS101" s="248"/>
      <c r="BT101" s="248"/>
      <c r="BU101" s="248"/>
      <c r="BV101" s="248"/>
      <c r="BW101" s="248"/>
      <c r="BX101" s="248"/>
      <c r="BY101" s="248"/>
      <c r="BZ101" s="248"/>
      <c r="CA101" s="248"/>
      <c r="CB101" s="248"/>
      <c r="CC101" s="248"/>
      <c r="CD101" s="248"/>
      <c r="CE101" s="248"/>
      <c r="CF101" s="248"/>
      <c r="CG101" s="248"/>
      <c r="CH101" s="248"/>
      <c r="CI101" s="248"/>
      <c r="CJ101" s="248"/>
      <c r="CK101" s="248"/>
      <c r="CL101" s="248"/>
      <c r="CM101" s="253"/>
    </row>
    <row r="102" spans="1:91" s="2" customFormat="1" ht="12" customHeight="1">
      <c r="A102" s="15"/>
      <c r="B102" s="32"/>
      <c r="C102" s="12"/>
      <c r="D102" s="29"/>
      <c r="E102" s="71" t="s">
        <v>26</v>
      </c>
      <c r="F102" s="93"/>
      <c r="G102" s="93"/>
      <c r="H102" s="93"/>
      <c r="I102" s="93"/>
      <c r="J102" s="93"/>
      <c r="K102" s="93"/>
      <c r="L102" s="93"/>
      <c r="M102" s="93"/>
      <c r="N102" s="104"/>
      <c r="O102" s="142" t="s">
        <v>13</v>
      </c>
      <c r="P102" s="142"/>
      <c r="Q102" s="142"/>
      <c r="R102" s="142"/>
      <c r="S102" s="142"/>
      <c r="T102" s="142"/>
      <c r="U102" s="81"/>
      <c r="V102" s="149"/>
      <c r="W102" s="149"/>
      <c r="X102" s="159"/>
      <c r="Y102" s="172"/>
      <c r="Z102" s="172"/>
      <c r="AA102" s="172"/>
      <c r="AB102" s="172"/>
      <c r="AC102" s="172"/>
      <c r="AD102" s="172"/>
      <c r="AE102" s="175" t="s">
        <v>92</v>
      </c>
      <c r="AF102" s="157"/>
      <c r="AG102" s="157"/>
      <c r="AH102" s="167"/>
      <c r="AI102" s="209"/>
      <c r="AJ102" s="209"/>
      <c r="AK102" s="209"/>
      <c r="AL102" s="209"/>
      <c r="AM102" s="209"/>
      <c r="AN102" s="209"/>
      <c r="AO102" s="172"/>
      <c r="AP102" s="172"/>
      <c r="AQ102" s="172"/>
      <c r="AR102" s="209"/>
      <c r="AS102" s="209"/>
      <c r="AT102" s="209"/>
      <c r="AU102" s="209"/>
      <c r="AV102" s="209"/>
      <c r="AX102" s="238"/>
      <c r="AY102" s="172" t="s">
        <v>22</v>
      </c>
      <c r="AZ102" s="172"/>
      <c r="BA102" s="172"/>
      <c r="BB102" s="172"/>
      <c r="BC102" s="172"/>
      <c r="BD102" s="172"/>
      <c r="BE102" s="172"/>
      <c r="BF102" s="172" t="s">
        <v>9</v>
      </c>
      <c r="BG102" s="172"/>
      <c r="BH102" s="172"/>
      <c r="BI102" s="172"/>
      <c r="BJ102" s="172"/>
      <c r="BK102" s="172"/>
      <c r="BL102" s="172"/>
      <c r="BM102" s="248"/>
      <c r="BN102" s="248"/>
      <c r="BO102" s="248"/>
      <c r="BP102" s="248"/>
      <c r="BQ102" s="248"/>
      <c r="BR102" s="248"/>
      <c r="BS102" s="248"/>
      <c r="BT102" s="248"/>
      <c r="BU102" s="248"/>
      <c r="BV102" s="248"/>
      <c r="BW102" s="248"/>
      <c r="BX102" s="248"/>
      <c r="BY102" s="248"/>
      <c r="BZ102" s="248"/>
      <c r="CA102" s="248"/>
      <c r="CB102" s="248"/>
      <c r="CC102" s="248"/>
      <c r="CD102" s="248"/>
      <c r="CE102" s="248"/>
      <c r="CF102" s="248"/>
      <c r="CG102" s="248"/>
      <c r="CH102" s="248"/>
      <c r="CI102" s="248"/>
      <c r="CJ102" s="248"/>
      <c r="CK102" s="248"/>
      <c r="CL102" s="248"/>
      <c r="CM102" s="253"/>
    </row>
    <row r="103" spans="1:91" s="2" customFormat="1" ht="12" customHeight="1">
      <c r="A103" s="15"/>
      <c r="B103" s="32"/>
      <c r="C103" s="12"/>
      <c r="D103" s="29"/>
      <c r="E103" s="73"/>
      <c r="F103" s="95"/>
      <c r="G103" s="95"/>
      <c r="H103" s="95"/>
      <c r="I103" s="95"/>
      <c r="J103" s="95"/>
      <c r="K103" s="95"/>
      <c r="L103" s="95"/>
      <c r="M103" s="95"/>
      <c r="N103" s="106"/>
      <c r="O103" s="142"/>
      <c r="P103" s="142"/>
      <c r="Q103" s="142"/>
      <c r="R103" s="142"/>
      <c r="S103" s="142"/>
      <c r="T103" s="142"/>
      <c r="U103" s="136"/>
      <c r="V103" s="151"/>
      <c r="W103" s="151"/>
      <c r="X103" s="161"/>
      <c r="Y103" s="172"/>
      <c r="Z103" s="172"/>
      <c r="AA103" s="172"/>
      <c r="AB103" s="172"/>
      <c r="AC103" s="172"/>
      <c r="AD103" s="172"/>
      <c r="AE103" s="143"/>
      <c r="AF103" s="158"/>
      <c r="AG103" s="158"/>
      <c r="AH103" s="168"/>
      <c r="AI103" s="209"/>
      <c r="AJ103" s="209"/>
      <c r="AK103" s="209"/>
      <c r="AL103" s="209"/>
      <c r="AM103" s="209"/>
      <c r="AN103" s="209"/>
      <c r="AO103" s="172"/>
      <c r="AP103" s="172"/>
      <c r="AQ103" s="172"/>
      <c r="AR103" s="209"/>
      <c r="AS103" s="209"/>
      <c r="AT103" s="209"/>
      <c r="AU103" s="209"/>
      <c r="AV103" s="209"/>
      <c r="AX103" s="238"/>
      <c r="AY103" s="172"/>
      <c r="AZ103" s="172"/>
      <c r="BA103" s="172"/>
      <c r="BB103" s="172"/>
      <c r="BC103" s="172"/>
      <c r="BD103" s="172"/>
      <c r="BE103" s="172"/>
      <c r="BF103" s="172"/>
      <c r="BG103" s="172"/>
      <c r="BH103" s="172"/>
      <c r="BI103" s="172"/>
      <c r="BJ103" s="172"/>
      <c r="BK103" s="172"/>
      <c r="BL103" s="172"/>
      <c r="BM103" s="248"/>
      <c r="BN103" s="248"/>
      <c r="BO103" s="248"/>
      <c r="BP103" s="248"/>
      <c r="BQ103" s="248"/>
      <c r="BR103" s="248"/>
      <c r="BS103" s="248"/>
      <c r="BT103" s="248"/>
      <c r="BU103" s="248"/>
      <c r="BV103" s="248"/>
      <c r="BW103" s="248"/>
      <c r="BX103" s="248"/>
      <c r="BY103" s="248"/>
      <c r="BZ103" s="248"/>
      <c r="CA103" s="248"/>
      <c r="CB103" s="248"/>
      <c r="CC103" s="248"/>
      <c r="CD103" s="248"/>
      <c r="CE103" s="248"/>
      <c r="CF103" s="248"/>
      <c r="CG103" s="248"/>
      <c r="CH103" s="248"/>
      <c r="CI103" s="248"/>
      <c r="CJ103" s="248"/>
      <c r="CK103" s="248"/>
      <c r="CL103" s="248"/>
      <c r="CM103" s="253"/>
    </row>
    <row r="104" spans="1:91" s="2" customFormat="1" ht="12" customHeight="1">
      <c r="A104" s="15"/>
      <c r="B104" s="32"/>
      <c r="C104" s="12"/>
      <c r="D104" s="29"/>
      <c r="E104" s="71" t="s">
        <v>150</v>
      </c>
      <c r="F104" s="93"/>
      <c r="G104" s="93"/>
      <c r="H104" s="93"/>
      <c r="I104" s="93"/>
      <c r="J104" s="93"/>
      <c r="K104" s="93"/>
      <c r="L104" s="93"/>
      <c r="M104" s="93"/>
      <c r="N104" s="104"/>
      <c r="O104" s="142" t="s">
        <v>149</v>
      </c>
      <c r="P104" s="142"/>
      <c r="Q104" s="142"/>
      <c r="R104" s="142"/>
      <c r="S104" s="142"/>
      <c r="T104" s="142"/>
      <c r="U104" s="81"/>
      <c r="V104" s="149"/>
      <c r="W104" s="149"/>
      <c r="X104" s="159"/>
      <c r="Y104" s="172"/>
      <c r="Z104" s="172"/>
      <c r="AA104" s="172"/>
      <c r="AB104" s="172"/>
      <c r="AC104" s="172"/>
      <c r="AD104" s="172"/>
      <c r="AE104" s="137" t="s">
        <v>101</v>
      </c>
      <c r="AF104" s="152"/>
      <c r="AG104" s="152"/>
      <c r="AH104" s="162"/>
      <c r="AI104" s="209"/>
      <c r="AJ104" s="209"/>
      <c r="AK104" s="209"/>
      <c r="AL104" s="209"/>
      <c r="AM104" s="209"/>
      <c r="AN104" s="209"/>
      <c r="AO104" s="172"/>
      <c r="AP104" s="172"/>
      <c r="AQ104" s="172"/>
      <c r="AR104" s="209"/>
      <c r="AS104" s="209"/>
      <c r="AT104" s="209"/>
      <c r="AU104" s="209"/>
      <c r="AV104" s="209"/>
      <c r="AX104" s="238"/>
      <c r="AY104" s="172" t="s">
        <v>134</v>
      </c>
      <c r="AZ104" s="172"/>
      <c r="BA104" s="172"/>
      <c r="BB104" s="172"/>
      <c r="BC104" s="172"/>
      <c r="BD104" s="172"/>
      <c r="BE104" s="172"/>
      <c r="BF104" s="172" t="s">
        <v>25</v>
      </c>
      <c r="BG104" s="172"/>
      <c r="BH104" s="172"/>
      <c r="BI104" s="172"/>
      <c r="BJ104" s="172"/>
      <c r="BK104" s="172"/>
      <c r="BL104" s="172"/>
      <c r="BM104" s="248"/>
      <c r="BN104" s="248"/>
      <c r="BO104" s="248"/>
      <c r="BP104" s="248"/>
      <c r="BQ104" s="248"/>
      <c r="BR104" s="248"/>
      <c r="BS104" s="248"/>
      <c r="BT104" s="248"/>
      <c r="BU104" s="248"/>
      <c r="BV104" s="248"/>
      <c r="BW104" s="248"/>
      <c r="BX104" s="248"/>
      <c r="BY104" s="248"/>
      <c r="BZ104" s="248"/>
      <c r="CA104" s="248"/>
      <c r="CB104" s="248"/>
      <c r="CC104" s="248"/>
      <c r="CD104" s="248"/>
      <c r="CE104" s="248"/>
      <c r="CF104" s="248"/>
      <c r="CG104" s="248"/>
      <c r="CH104" s="248"/>
      <c r="CI104" s="248"/>
      <c r="CJ104" s="248"/>
      <c r="CK104" s="248"/>
      <c r="CL104" s="248"/>
      <c r="CM104" s="253"/>
    </row>
    <row r="105" spans="1:91" s="2" customFormat="1" ht="12" customHeight="1">
      <c r="A105" s="16"/>
      <c r="B105" s="33"/>
      <c r="C105" s="13"/>
      <c r="D105" s="30"/>
      <c r="E105" s="73"/>
      <c r="F105" s="95"/>
      <c r="G105" s="95"/>
      <c r="H105" s="95"/>
      <c r="I105" s="95"/>
      <c r="J105" s="95"/>
      <c r="K105" s="95"/>
      <c r="L105" s="95"/>
      <c r="M105" s="95"/>
      <c r="N105" s="106"/>
      <c r="O105" s="142"/>
      <c r="P105" s="142"/>
      <c r="Q105" s="142"/>
      <c r="R105" s="142"/>
      <c r="S105" s="142"/>
      <c r="T105" s="142"/>
      <c r="U105" s="136"/>
      <c r="V105" s="151"/>
      <c r="W105" s="151"/>
      <c r="X105" s="161"/>
      <c r="Y105" s="172"/>
      <c r="Z105" s="172"/>
      <c r="AA105" s="172"/>
      <c r="AB105" s="172"/>
      <c r="AC105" s="172"/>
      <c r="AD105" s="172"/>
      <c r="AE105" s="138"/>
      <c r="AF105" s="153"/>
      <c r="AG105" s="153"/>
      <c r="AH105" s="163"/>
      <c r="AI105" s="209"/>
      <c r="AJ105" s="209"/>
      <c r="AK105" s="209"/>
      <c r="AL105" s="209"/>
      <c r="AM105" s="209"/>
      <c r="AN105" s="209"/>
      <c r="AO105" s="172"/>
      <c r="AP105" s="172"/>
      <c r="AQ105" s="172"/>
      <c r="AR105" s="209"/>
      <c r="AS105" s="209"/>
      <c r="AT105" s="209"/>
      <c r="AU105" s="209"/>
      <c r="AV105" s="209"/>
      <c r="AX105" s="238"/>
      <c r="AY105" s="172"/>
      <c r="AZ105" s="172"/>
      <c r="BA105" s="172"/>
      <c r="BB105" s="172"/>
      <c r="BC105" s="172"/>
      <c r="BD105" s="172"/>
      <c r="BE105" s="172"/>
      <c r="BF105" s="172"/>
      <c r="BG105" s="172"/>
      <c r="BH105" s="172"/>
      <c r="BI105" s="172"/>
      <c r="BJ105" s="172"/>
      <c r="BK105" s="172"/>
      <c r="BL105" s="172"/>
      <c r="BM105" s="248"/>
      <c r="BN105" s="248"/>
      <c r="BO105" s="248"/>
      <c r="BP105" s="248"/>
      <c r="BQ105" s="248"/>
      <c r="BR105" s="248"/>
      <c r="BS105" s="248"/>
      <c r="BT105" s="248"/>
      <c r="BU105" s="248"/>
      <c r="BV105" s="248"/>
      <c r="BW105" s="248"/>
      <c r="BX105" s="248"/>
      <c r="BY105" s="248"/>
      <c r="BZ105" s="248"/>
      <c r="CA105" s="248"/>
      <c r="CB105" s="248"/>
      <c r="CC105" s="248"/>
      <c r="CD105" s="248"/>
      <c r="CE105" s="248"/>
      <c r="CF105" s="248"/>
      <c r="CG105" s="248"/>
      <c r="CH105" s="248"/>
      <c r="CI105" s="248"/>
      <c r="CJ105" s="248"/>
      <c r="CK105" s="248"/>
      <c r="CL105" s="248"/>
      <c r="CM105" s="253"/>
    </row>
    <row r="106" spans="1:91" s="2" customFormat="1" ht="12" customHeight="1">
      <c r="A106" s="14" t="s">
        <v>50</v>
      </c>
      <c r="B106" s="31"/>
      <c r="C106" s="11" t="s">
        <v>172</v>
      </c>
      <c r="D106" s="28"/>
      <c r="E106" s="71" t="s">
        <v>81</v>
      </c>
      <c r="F106" s="93"/>
      <c r="G106" s="93"/>
      <c r="H106" s="93"/>
      <c r="I106" s="93"/>
      <c r="J106" s="93"/>
      <c r="K106" s="93"/>
      <c r="L106" s="93"/>
      <c r="M106" s="93"/>
      <c r="N106" s="104"/>
      <c r="O106" s="142"/>
      <c r="P106" s="142"/>
      <c r="Q106" s="142"/>
      <c r="R106" s="142"/>
      <c r="S106" s="142"/>
      <c r="T106" s="142"/>
      <c r="U106" s="81"/>
      <c r="V106" s="149"/>
      <c r="W106" s="149"/>
      <c r="X106" s="159"/>
      <c r="Y106" s="172"/>
      <c r="Z106" s="172"/>
      <c r="AA106" s="172"/>
      <c r="AB106" s="172"/>
      <c r="AC106" s="172"/>
      <c r="AD106" s="172"/>
      <c r="AE106" s="137" t="s">
        <v>170</v>
      </c>
      <c r="AF106" s="152"/>
      <c r="AG106" s="152"/>
      <c r="AH106" s="162"/>
      <c r="AI106" s="209"/>
      <c r="AJ106" s="209"/>
      <c r="AK106" s="209"/>
      <c r="AL106" s="209"/>
      <c r="AM106" s="209"/>
      <c r="AN106" s="209"/>
      <c r="AO106" s="172"/>
      <c r="AP106" s="172"/>
      <c r="AQ106" s="172"/>
      <c r="AR106" s="212" t="s">
        <v>174</v>
      </c>
      <c r="AS106" s="213"/>
      <c r="AT106" s="213"/>
      <c r="AU106" s="213"/>
      <c r="AV106" s="213"/>
      <c r="AX106" s="238"/>
      <c r="AY106" s="4"/>
      <c r="AZ106" s="4"/>
      <c r="BA106" s="4"/>
      <c r="BB106" s="4"/>
      <c r="BC106" s="4"/>
      <c r="BD106" s="4"/>
      <c r="BE106" s="4"/>
      <c r="BF106" s="4"/>
      <c r="BG106" s="4"/>
      <c r="BH106" s="4"/>
      <c r="BI106" s="4"/>
      <c r="BJ106" s="4"/>
      <c r="BK106" s="4"/>
      <c r="BL106" s="4"/>
      <c r="BM106" s="90"/>
      <c r="BN106" s="90"/>
      <c r="BO106" s="90"/>
      <c r="BP106" s="90"/>
      <c r="BQ106" s="90"/>
      <c r="BR106" s="90"/>
      <c r="BS106" s="90"/>
      <c r="BT106" s="90"/>
      <c r="BU106" s="90"/>
      <c r="BV106" s="90"/>
      <c r="BW106" s="90"/>
      <c r="BX106" s="90"/>
      <c r="BY106" s="90"/>
      <c r="BZ106" s="90"/>
      <c r="CA106" s="90"/>
      <c r="CB106" s="90"/>
      <c r="CC106" s="90"/>
      <c r="CD106" s="90"/>
      <c r="CE106" s="90"/>
      <c r="CF106" s="90"/>
      <c r="CG106" s="90"/>
      <c r="CH106" s="90"/>
      <c r="CI106" s="90"/>
      <c r="CJ106" s="90"/>
      <c r="CK106" s="90"/>
      <c r="CL106" s="90"/>
      <c r="CM106" s="253"/>
    </row>
    <row r="107" spans="1:91" s="2" customFormat="1" ht="12" customHeight="1">
      <c r="A107" s="15"/>
      <c r="B107" s="32"/>
      <c r="C107" s="12"/>
      <c r="D107" s="29"/>
      <c r="E107" s="73"/>
      <c r="F107" s="95"/>
      <c r="G107" s="95"/>
      <c r="H107" s="95"/>
      <c r="I107" s="95"/>
      <c r="J107" s="95"/>
      <c r="K107" s="95"/>
      <c r="L107" s="95"/>
      <c r="M107" s="95"/>
      <c r="N107" s="106"/>
      <c r="O107" s="142"/>
      <c r="P107" s="142"/>
      <c r="Q107" s="142"/>
      <c r="R107" s="142"/>
      <c r="S107" s="142"/>
      <c r="T107" s="142"/>
      <c r="U107" s="136"/>
      <c r="V107" s="151"/>
      <c r="W107" s="151"/>
      <c r="X107" s="161"/>
      <c r="Y107" s="172"/>
      <c r="Z107" s="172"/>
      <c r="AA107" s="172"/>
      <c r="AB107" s="172"/>
      <c r="AC107" s="172"/>
      <c r="AD107" s="172"/>
      <c r="AE107" s="138"/>
      <c r="AF107" s="153"/>
      <c r="AG107" s="153"/>
      <c r="AH107" s="163"/>
      <c r="AI107" s="209"/>
      <c r="AJ107" s="209"/>
      <c r="AK107" s="209"/>
      <c r="AL107" s="209"/>
      <c r="AM107" s="209"/>
      <c r="AN107" s="209"/>
      <c r="AO107" s="172"/>
      <c r="AP107" s="172"/>
      <c r="AQ107" s="172"/>
      <c r="AR107" s="213"/>
      <c r="AS107" s="213"/>
      <c r="AT107" s="213"/>
      <c r="AU107" s="213"/>
      <c r="AV107" s="213"/>
      <c r="AX107" s="238"/>
      <c r="AY107" s="4"/>
      <c r="AZ107" s="4"/>
      <c r="BA107" s="4"/>
      <c r="BB107" s="4"/>
      <c r="BC107" s="4"/>
      <c r="BD107" s="4"/>
      <c r="BE107" s="4"/>
      <c r="BF107" s="4"/>
      <c r="BG107" s="4"/>
      <c r="BH107" s="4"/>
      <c r="BI107" s="4"/>
      <c r="BJ107" s="4"/>
      <c r="BK107" s="4"/>
      <c r="BL107" s="4"/>
      <c r="BM107" s="90"/>
      <c r="BN107" s="90"/>
      <c r="BO107" s="90"/>
      <c r="BP107" s="90"/>
      <c r="BQ107" s="90"/>
      <c r="BR107" s="90"/>
      <c r="BS107" s="90"/>
      <c r="BT107" s="90"/>
      <c r="BU107" s="90"/>
      <c r="BV107" s="90"/>
      <c r="BW107" s="90"/>
      <c r="BX107" s="90"/>
      <c r="BY107" s="90"/>
      <c r="BZ107" s="90"/>
      <c r="CA107" s="90"/>
      <c r="CB107" s="90"/>
      <c r="CC107" s="90"/>
      <c r="CD107" s="90"/>
      <c r="CE107" s="90"/>
      <c r="CF107" s="90"/>
      <c r="CG107" s="90"/>
      <c r="CH107" s="90"/>
      <c r="CI107" s="90"/>
      <c r="CJ107" s="90"/>
      <c r="CK107" s="90"/>
      <c r="CL107" s="90"/>
      <c r="CM107" s="253"/>
    </row>
    <row r="108" spans="1:91" s="2" customFormat="1" ht="12" customHeight="1">
      <c r="A108" s="15"/>
      <c r="B108" s="32"/>
      <c r="C108" s="12"/>
      <c r="D108" s="29"/>
      <c r="E108" s="71"/>
      <c r="F108" s="93"/>
      <c r="G108" s="93"/>
      <c r="H108" s="93"/>
      <c r="I108" s="93"/>
      <c r="J108" s="93"/>
      <c r="K108" s="93"/>
      <c r="L108" s="93"/>
      <c r="M108" s="93"/>
      <c r="N108" s="104"/>
      <c r="O108" s="142"/>
      <c r="P108" s="142"/>
      <c r="Q108" s="142"/>
      <c r="R108" s="142"/>
      <c r="S108" s="142"/>
      <c r="T108" s="142"/>
      <c r="U108" s="81"/>
      <c r="V108" s="149"/>
      <c r="W108" s="149"/>
      <c r="X108" s="159"/>
      <c r="Y108" s="172"/>
      <c r="Z108" s="172"/>
      <c r="AA108" s="172"/>
      <c r="AB108" s="172"/>
      <c r="AC108" s="172"/>
      <c r="AD108" s="172"/>
      <c r="AE108" s="137"/>
      <c r="AF108" s="152"/>
      <c r="AG108" s="152"/>
      <c r="AH108" s="162"/>
      <c r="AI108" s="209"/>
      <c r="AJ108" s="209"/>
      <c r="AK108" s="209"/>
      <c r="AL108" s="209"/>
      <c r="AM108" s="209"/>
      <c r="AN108" s="209"/>
      <c r="AO108" s="172"/>
      <c r="AP108" s="172"/>
      <c r="AQ108" s="172"/>
      <c r="AR108" s="209"/>
      <c r="AS108" s="209"/>
      <c r="AT108" s="209"/>
      <c r="AU108" s="209"/>
      <c r="AV108" s="209"/>
      <c r="AX108" s="238"/>
      <c r="AY108" s="4"/>
      <c r="AZ108" s="4"/>
      <c r="BA108" s="4"/>
      <c r="BB108" s="4"/>
      <c r="BC108" s="4"/>
      <c r="BD108" s="4"/>
      <c r="BE108" s="4"/>
      <c r="BF108" s="4"/>
      <c r="BG108" s="4"/>
      <c r="BH108" s="4"/>
      <c r="BI108" s="4"/>
      <c r="BJ108" s="4"/>
      <c r="BK108" s="4"/>
      <c r="BL108" s="4"/>
      <c r="BM108" s="90"/>
      <c r="BN108" s="90"/>
      <c r="BO108" s="90"/>
      <c r="BP108" s="90"/>
      <c r="BQ108" s="90"/>
      <c r="BR108" s="90"/>
      <c r="BS108" s="90"/>
      <c r="BT108" s="90"/>
      <c r="BU108" s="90"/>
      <c r="BV108" s="90"/>
      <c r="BW108" s="90"/>
      <c r="BX108" s="90"/>
      <c r="BY108" s="90"/>
      <c r="BZ108" s="90"/>
      <c r="CA108" s="90"/>
      <c r="CB108" s="90"/>
      <c r="CC108" s="90"/>
      <c r="CD108" s="90"/>
      <c r="CE108" s="90"/>
      <c r="CF108" s="90"/>
      <c r="CG108" s="90"/>
      <c r="CH108" s="90"/>
      <c r="CI108" s="90"/>
      <c r="CJ108" s="90"/>
      <c r="CK108" s="90"/>
      <c r="CL108" s="90"/>
      <c r="CM108" s="253"/>
    </row>
    <row r="109" spans="1:91" s="2" customFormat="1" ht="12" customHeight="1">
      <c r="A109" s="15"/>
      <c r="B109" s="32"/>
      <c r="C109" s="12"/>
      <c r="D109" s="29"/>
      <c r="E109" s="73"/>
      <c r="F109" s="95"/>
      <c r="G109" s="95"/>
      <c r="H109" s="95"/>
      <c r="I109" s="95"/>
      <c r="J109" s="95"/>
      <c r="K109" s="95"/>
      <c r="L109" s="95"/>
      <c r="M109" s="95"/>
      <c r="N109" s="106"/>
      <c r="O109" s="142"/>
      <c r="P109" s="142"/>
      <c r="Q109" s="142"/>
      <c r="R109" s="142"/>
      <c r="S109" s="142"/>
      <c r="T109" s="142"/>
      <c r="U109" s="136"/>
      <c r="V109" s="151"/>
      <c r="W109" s="151"/>
      <c r="X109" s="161"/>
      <c r="Y109" s="172"/>
      <c r="Z109" s="172"/>
      <c r="AA109" s="172"/>
      <c r="AB109" s="172"/>
      <c r="AC109" s="172"/>
      <c r="AD109" s="172"/>
      <c r="AE109" s="138"/>
      <c r="AF109" s="153"/>
      <c r="AG109" s="153"/>
      <c r="AH109" s="163"/>
      <c r="AI109" s="209"/>
      <c r="AJ109" s="209"/>
      <c r="AK109" s="209"/>
      <c r="AL109" s="209"/>
      <c r="AM109" s="209"/>
      <c r="AN109" s="209"/>
      <c r="AO109" s="172"/>
      <c r="AP109" s="172"/>
      <c r="AQ109" s="172"/>
      <c r="AR109" s="209"/>
      <c r="AS109" s="209"/>
      <c r="AT109" s="209"/>
      <c r="AU109" s="209"/>
      <c r="AV109" s="209"/>
      <c r="AX109" s="238"/>
      <c r="AY109" s="4"/>
      <c r="AZ109" s="4"/>
      <c r="BA109" s="4"/>
      <c r="BB109" s="4"/>
      <c r="BC109" s="4"/>
      <c r="BD109" s="4"/>
      <c r="BE109" s="4"/>
      <c r="BF109" s="4"/>
      <c r="BG109" s="4"/>
      <c r="BH109" s="4"/>
      <c r="BI109" s="4"/>
      <c r="BJ109" s="4"/>
      <c r="BK109" s="4"/>
      <c r="BL109" s="4"/>
      <c r="BM109" s="90"/>
      <c r="BN109" s="90"/>
      <c r="BO109" s="90"/>
      <c r="BP109" s="90"/>
      <c r="BQ109" s="90"/>
      <c r="BR109" s="90"/>
      <c r="BS109" s="90"/>
      <c r="BT109" s="90"/>
      <c r="BU109" s="90"/>
      <c r="BV109" s="90"/>
      <c r="BW109" s="90"/>
      <c r="BX109" s="90"/>
      <c r="BY109" s="90"/>
      <c r="BZ109" s="90"/>
      <c r="CA109" s="90"/>
      <c r="CB109" s="90"/>
      <c r="CC109" s="90"/>
      <c r="CD109" s="90"/>
      <c r="CE109" s="90"/>
      <c r="CF109" s="90"/>
      <c r="CG109" s="90"/>
      <c r="CH109" s="90"/>
      <c r="CI109" s="90"/>
      <c r="CJ109" s="90"/>
      <c r="CK109" s="90"/>
      <c r="CL109" s="90"/>
      <c r="CM109" s="253"/>
    </row>
    <row r="110" spans="1:91" s="2" customFormat="1" ht="12" customHeight="1">
      <c r="A110" s="15"/>
      <c r="B110" s="32"/>
      <c r="C110" s="12"/>
      <c r="D110" s="29"/>
      <c r="E110" s="71"/>
      <c r="F110" s="93"/>
      <c r="G110" s="93"/>
      <c r="H110" s="93"/>
      <c r="I110" s="93"/>
      <c r="J110" s="93"/>
      <c r="K110" s="93"/>
      <c r="L110" s="93"/>
      <c r="M110" s="93"/>
      <c r="N110" s="104"/>
      <c r="O110" s="142"/>
      <c r="P110" s="142"/>
      <c r="Q110" s="142"/>
      <c r="R110" s="142"/>
      <c r="S110" s="142"/>
      <c r="T110" s="142"/>
      <c r="U110" s="81"/>
      <c r="V110" s="149"/>
      <c r="W110" s="149"/>
      <c r="X110" s="159"/>
      <c r="Y110" s="172"/>
      <c r="Z110" s="172"/>
      <c r="AA110" s="172"/>
      <c r="AB110" s="172"/>
      <c r="AC110" s="172"/>
      <c r="AD110" s="172"/>
      <c r="AE110" s="137"/>
      <c r="AF110" s="152"/>
      <c r="AG110" s="152"/>
      <c r="AH110" s="162"/>
      <c r="AI110" s="209"/>
      <c r="AJ110" s="209"/>
      <c r="AK110" s="209"/>
      <c r="AL110" s="209"/>
      <c r="AM110" s="209"/>
      <c r="AN110" s="209"/>
      <c r="AO110" s="172"/>
      <c r="AP110" s="172"/>
      <c r="AQ110" s="172"/>
      <c r="AR110" s="209"/>
      <c r="AS110" s="209"/>
      <c r="AT110" s="209"/>
      <c r="AU110" s="209"/>
      <c r="AV110" s="209"/>
      <c r="AX110" s="238"/>
      <c r="AY110" s="4"/>
      <c r="AZ110" s="4"/>
      <c r="BA110" s="4"/>
      <c r="BB110" s="4"/>
      <c r="BC110" s="4"/>
      <c r="BD110" s="4"/>
      <c r="BE110" s="4"/>
      <c r="BF110" s="4"/>
      <c r="BG110" s="4"/>
      <c r="BH110" s="4"/>
      <c r="BI110" s="4"/>
      <c r="BJ110" s="4"/>
      <c r="BK110" s="4"/>
      <c r="BL110" s="4"/>
      <c r="BM110" s="90"/>
      <c r="BN110" s="90"/>
      <c r="BO110" s="90"/>
      <c r="BP110" s="90"/>
      <c r="BQ110" s="90"/>
      <c r="BR110" s="90"/>
      <c r="BS110" s="90"/>
      <c r="BT110" s="90"/>
      <c r="BU110" s="90"/>
      <c r="BV110" s="90"/>
      <c r="BW110" s="90"/>
      <c r="BX110" s="90"/>
      <c r="BY110" s="90"/>
      <c r="BZ110" s="90"/>
      <c r="CA110" s="90"/>
      <c r="CB110" s="90"/>
      <c r="CC110" s="90"/>
      <c r="CD110" s="90"/>
      <c r="CE110" s="90"/>
      <c r="CF110" s="90"/>
      <c r="CG110" s="90"/>
      <c r="CH110" s="90"/>
      <c r="CI110" s="90"/>
      <c r="CJ110" s="90"/>
      <c r="CK110" s="90"/>
      <c r="CL110" s="90"/>
      <c r="CM110" s="253"/>
    </row>
    <row r="111" spans="1:91" s="2" customFormat="1" ht="12" customHeight="1">
      <c r="A111" s="16"/>
      <c r="B111" s="33"/>
      <c r="C111" s="13"/>
      <c r="D111" s="30"/>
      <c r="E111" s="73"/>
      <c r="F111" s="95"/>
      <c r="G111" s="95"/>
      <c r="H111" s="95"/>
      <c r="I111" s="95"/>
      <c r="J111" s="95"/>
      <c r="K111" s="95"/>
      <c r="L111" s="95"/>
      <c r="M111" s="95"/>
      <c r="N111" s="106"/>
      <c r="O111" s="142"/>
      <c r="P111" s="142"/>
      <c r="Q111" s="142"/>
      <c r="R111" s="142"/>
      <c r="S111" s="142"/>
      <c r="T111" s="142"/>
      <c r="U111" s="136"/>
      <c r="V111" s="151"/>
      <c r="W111" s="151"/>
      <c r="X111" s="161"/>
      <c r="Y111" s="172"/>
      <c r="Z111" s="172"/>
      <c r="AA111" s="172"/>
      <c r="AB111" s="172"/>
      <c r="AC111" s="172"/>
      <c r="AD111" s="172"/>
      <c r="AE111" s="138"/>
      <c r="AF111" s="153"/>
      <c r="AG111" s="153"/>
      <c r="AH111" s="163"/>
      <c r="AI111" s="209"/>
      <c r="AJ111" s="209"/>
      <c r="AK111" s="209"/>
      <c r="AL111" s="209"/>
      <c r="AM111" s="209"/>
      <c r="AN111" s="209"/>
      <c r="AO111" s="172"/>
      <c r="AP111" s="172"/>
      <c r="AQ111" s="172"/>
      <c r="AR111" s="209"/>
      <c r="AS111" s="209"/>
      <c r="AT111" s="209"/>
      <c r="AU111" s="209"/>
      <c r="AV111" s="209"/>
      <c r="AX111" s="238"/>
      <c r="AY111" s="4"/>
      <c r="AZ111" s="4"/>
      <c r="BA111" s="4"/>
      <c r="BB111" s="4"/>
      <c r="BC111" s="4"/>
      <c r="BD111" s="4"/>
      <c r="BE111" s="4"/>
      <c r="BF111" s="4"/>
      <c r="BG111" s="4"/>
      <c r="BH111" s="4"/>
      <c r="BI111" s="4"/>
      <c r="BJ111" s="4"/>
      <c r="BK111" s="4"/>
      <c r="BL111" s="4"/>
      <c r="BM111" s="90"/>
      <c r="BN111" s="90"/>
      <c r="BO111" s="90"/>
      <c r="BP111" s="90"/>
      <c r="BQ111" s="90"/>
      <c r="BR111" s="90"/>
      <c r="BS111" s="90"/>
      <c r="BT111" s="90"/>
      <c r="BU111" s="90"/>
      <c r="BV111" s="90"/>
      <c r="BW111" s="90"/>
      <c r="BX111" s="90"/>
      <c r="BY111" s="90"/>
      <c r="BZ111" s="90"/>
      <c r="CA111" s="90"/>
      <c r="CB111" s="90"/>
      <c r="CC111" s="90"/>
      <c r="CD111" s="90"/>
      <c r="CE111" s="90"/>
      <c r="CF111" s="90"/>
      <c r="CG111" s="90"/>
      <c r="CH111" s="90"/>
      <c r="CI111" s="90"/>
      <c r="CJ111" s="90"/>
      <c r="CK111" s="90"/>
      <c r="CL111" s="90"/>
      <c r="CM111" s="253"/>
    </row>
    <row r="112" spans="1:91" s="2" customFormat="1" ht="12" customHeight="1">
      <c r="A112" s="11" t="s">
        <v>62</v>
      </c>
      <c r="B112" s="28"/>
      <c r="C112" s="43">
        <v>21</v>
      </c>
      <c r="D112" s="60"/>
      <c r="E112" s="83" t="s">
        <v>2</v>
      </c>
      <c r="F112" s="84"/>
      <c r="G112" s="84"/>
      <c r="H112" s="84"/>
      <c r="I112" s="84"/>
      <c r="J112" s="78"/>
      <c r="K112" s="100"/>
      <c r="L112" s="100"/>
      <c r="M112" s="100"/>
      <c r="N112" s="127"/>
      <c r="O112" s="137" t="s">
        <v>106</v>
      </c>
      <c r="P112" s="152"/>
      <c r="Q112" s="152"/>
      <c r="R112" s="152"/>
      <c r="S112" s="152"/>
      <c r="T112" s="162"/>
      <c r="U112" s="81"/>
      <c r="V112" s="149"/>
      <c r="W112" s="149"/>
      <c r="X112" s="159"/>
      <c r="Y112" s="172"/>
      <c r="Z112" s="172"/>
      <c r="AA112" s="172"/>
      <c r="AB112" s="172"/>
      <c r="AC112" s="172"/>
      <c r="AD112" s="172"/>
      <c r="AE112" s="175" t="s">
        <v>123</v>
      </c>
      <c r="AF112" s="157"/>
      <c r="AG112" s="157"/>
      <c r="AH112" s="167"/>
      <c r="AI112" s="209"/>
      <c r="AJ112" s="209"/>
      <c r="AK112" s="209"/>
      <c r="AL112" s="209"/>
      <c r="AM112" s="209"/>
      <c r="AN112" s="209"/>
      <c r="AO112" s="172"/>
      <c r="AP112" s="172"/>
      <c r="AQ112" s="172"/>
      <c r="AR112" s="209" t="s">
        <v>161</v>
      </c>
      <c r="AS112" s="209"/>
      <c r="AT112" s="209"/>
      <c r="AU112" s="209"/>
      <c r="AV112" s="209"/>
      <c r="AX112" s="238"/>
      <c r="CM112" s="253"/>
    </row>
    <row r="113" spans="1:91" s="2" customFormat="1" ht="12" customHeight="1">
      <c r="A113" s="12"/>
      <c r="B113" s="29"/>
      <c r="C113" s="44"/>
      <c r="D113" s="61"/>
      <c r="E113" s="84"/>
      <c r="F113" s="84"/>
      <c r="G113" s="84"/>
      <c r="H113" s="84"/>
      <c r="I113" s="84"/>
      <c r="J113" s="111"/>
      <c r="K113" s="88"/>
      <c r="L113" s="118"/>
      <c r="M113" s="118"/>
      <c r="N113" s="131" t="s">
        <v>31</v>
      </c>
      <c r="O113" s="138"/>
      <c r="P113" s="153"/>
      <c r="Q113" s="153"/>
      <c r="R113" s="153"/>
      <c r="S113" s="153"/>
      <c r="T113" s="163"/>
      <c r="U113" s="136"/>
      <c r="V113" s="151"/>
      <c r="W113" s="151"/>
      <c r="X113" s="161"/>
      <c r="Y113" s="172"/>
      <c r="Z113" s="172"/>
      <c r="AA113" s="172"/>
      <c r="AB113" s="172"/>
      <c r="AC113" s="172"/>
      <c r="AD113" s="172"/>
      <c r="AE113" s="143"/>
      <c r="AF113" s="158"/>
      <c r="AG113" s="158"/>
      <c r="AH113" s="168"/>
      <c r="AI113" s="209"/>
      <c r="AJ113" s="209"/>
      <c r="AK113" s="209"/>
      <c r="AL113" s="209"/>
      <c r="AM113" s="209"/>
      <c r="AN113" s="209"/>
      <c r="AO113" s="172"/>
      <c r="AP113" s="172"/>
      <c r="AQ113" s="172"/>
      <c r="AR113" s="209"/>
      <c r="AS113" s="209"/>
      <c r="AT113" s="209"/>
      <c r="AU113" s="209"/>
      <c r="AV113" s="209"/>
      <c r="AX113" s="238"/>
      <c r="CM113" s="253"/>
    </row>
    <row r="114" spans="1:91" s="2" customFormat="1" ht="12" customHeight="1">
      <c r="A114" s="12"/>
      <c r="B114" s="29"/>
      <c r="C114" s="45" t="s">
        <v>3</v>
      </c>
      <c r="D114" s="62"/>
      <c r="E114" s="83" t="s">
        <v>6</v>
      </c>
      <c r="F114" s="84"/>
      <c r="G114" s="84"/>
      <c r="H114" s="84"/>
      <c r="I114" s="84"/>
      <c r="J114" s="112"/>
      <c r="K114" s="117"/>
      <c r="L114" s="117"/>
      <c r="M114" s="117"/>
      <c r="N114" s="132"/>
      <c r="O114" s="142"/>
      <c r="P114" s="142"/>
      <c r="Q114" s="142"/>
      <c r="R114" s="142"/>
      <c r="S114" s="142"/>
      <c r="T114" s="142"/>
      <c r="U114" s="81"/>
      <c r="V114" s="149"/>
      <c r="W114" s="149"/>
      <c r="X114" s="159"/>
      <c r="Y114" s="172"/>
      <c r="Z114" s="172"/>
      <c r="AA114" s="172"/>
      <c r="AB114" s="172"/>
      <c r="AC114" s="172"/>
      <c r="AD114" s="172"/>
      <c r="AE114" s="176" t="s">
        <v>160</v>
      </c>
      <c r="AF114" s="113"/>
      <c r="AG114" s="113"/>
      <c r="AH114" s="133"/>
      <c r="AI114" s="209"/>
      <c r="AJ114" s="209"/>
      <c r="AK114" s="209"/>
      <c r="AL114" s="209"/>
      <c r="AM114" s="209"/>
      <c r="AN114" s="209"/>
      <c r="AO114" s="172"/>
      <c r="AP114" s="172"/>
      <c r="AQ114" s="172"/>
      <c r="AR114" s="209"/>
      <c r="AS114" s="209"/>
      <c r="AT114" s="209"/>
      <c r="AU114" s="209"/>
      <c r="AV114" s="209"/>
      <c r="AX114" s="238"/>
      <c r="CM114" s="253"/>
    </row>
    <row r="115" spans="1:91" s="2" customFormat="1" ht="12" customHeight="1">
      <c r="A115" s="12"/>
      <c r="B115" s="29"/>
      <c r="C115" s="46">
        <v>8</v>
      </c>
      <c r="D115" s="63"/>
      <c r="E115" s="84"/>
      <c r="F115" s="84"/>
      <c r="G115" s="84"/>
      <c r="H115" s="84"/>
      <c r="I115" s="84"/>
      <c r="J115" s="111"/>
      <c r="K115" s="88"/>
      <c r="L115" s="118"/>
      <c r="M115" s="118"/>
      <c r="N115" s="131" t="s">
        <v>31</v>
      </c>
      <c r="O115" s="142"/>
      <c r="P115" s="142"/>
      <c r="Q115" s="142"/>
      <c r="R115" s="142"/>
      <c r="S115" s="142"/>
      <c r="T115" s="142"/>
      <c r="U115" s="136"/>
      <c r="V115" s="151"/>
      <c r="W115" s="151"/>
      <c r="X115" s="161"/>
      <c r="Y115" s="172"/>
      <c r="Z115" s="172"/>
      <c r="AA115" s="172"/>
      <c r="AB115" s="172"/>
      <c r="AC115" s="172"/>
      <c r="AD115" s="172"/>
      <c r="AE115" s="177"/>
      <c r="AF115" s="114"/>
      <c r="AG115" s="114"/>
      <c r="AH115" s="134"/>
      <c r="AI115" s="209"/>
      <c r="AJ115" s="209"/>
      <c r="AK115" s="209"/>
      <c r="AL115" s="209"/>
      <c r="AM115" s="209"/>
      <c r="AN115" s="209"/>
      <c r="AO115" s="172"/>
      <c r="AP115" s="172"/>
      <c r="AQ115" s="172"/>
      <c r="AR115" s="209"/>
      <c r="AS115" s="209"/>
      <c r="AT115" s="209"/>
      <c r="AU115" s="209"/>
      <c r="AV115" s="209"/>
      <c r="AX115" s="238"/>
      <c r="CM115" s="253"/>
    </row>
    <row r="116" spans="1:91" s="2" customFormat="1" ht="12" customHeight="1">
      <c r="A116" s="12"/>
      <c r="B116" s="29"/>
      <c r="C116" s="46"/>
      <c r="D116" s="63"/>
      <c r="E116" s="83" t="s">
        <v>122</v>
      </c>
      <c r="F116" s="84"/>
      <c r="G116" s="84"/>
      <c r="H116" s="84"/>
      <c r="I116" s="84"/>
      <c r="J116" s="112"/>
      <c r="K116" s="117"/>
      <c r="L116" s="117"/>
      <c r="M116" s="117"/>
      <c r="N116" s="132"/>
      <c r="O116" s="142"/>
      <c r="P116" s="142"/>
      <c r="Q116" s="142"/>
      <c r="R116" s="142"/>
      <c r="S116" s="142"/>
      <c r="T116" s="142"/>
      <c r="U116" s="81"/>
      <c r="V116" s="149"/>
      <c r="W116" s="149"/>
      <c r="X116" s="159"/>
      <c r="Y116" s="172"/>
      <c r="Z116" s="172"/>
      <c r="AA116" s="172"/>
      <c r="AB116" s="172"/>
      <c r="AC116" s="172"/>
      <c r="AD116" s="172"/>
      <c r="AE116" s="180">
        <f>C112</f>
        <v>21</v>
      </c>
      <c r="AF116" s="195"/>
      <c r="AG116" s="195"/>
      <c r="AH116" s="203"/>
      <c r="AI116" s="209"/>
      <c r="AJ116" s="209"/>
      <c r="AK116" s="209"/>
      <c r="AL116" s="209"/>
      <c r="AM116" s="209"/>
      <c r="AN116" s="209"/>
      <c r="AO116" s="172"/>
      <c r="AP116" s="172"/>
      <c r="AQ116" s="172"/>
      <c r="AR116" s="217" t="s">
        <v>162</v>
      </c>
      <c r="AS116" s="144"/>
      <c r="AT116" s="144"/>
      <c r="AU116" s="144"/>
      <c r="AV116" s="233"/>
      <c r="AX116" s="238"/>
      <c r="CM116" s="253"/>
    </row>
    <row r="117" spans="1:91" s="2" customFormat="1" ht="12" customHeight="1">
      <c r="A117" s="12"/>
      <c r="B117" s="29"/>
      <c r="C117" s="45" t="s">
        <v>3</v>
      </c>
      <c r="D117" s="62"/>
      <c r="E117" s="84"/>
      <c r="F117" s="84"/>
      <c r="G117" s="84"/>
      <c r="H117" s="84"/>
      <c r="I117" s="84"/>
      <c r="J117" s="111"/>
      <c r="K117" s="88"/>
      <c r="L117" s="118"/>
      <c r="M117" s="118"/>
      <c r="N117" s="131" t="s">
        <v>31</v>
      </c>
      <c r="O117" s="142"/>
      <c r="P117" s="142"/>
      <c r="Q117" s="142"/>
      <c r="R117" s="142"/>
      <c r="S117" s="142"/>
      <c r="T117" s="142"/>
      <c r="U117" s="136"/>
      <c r="V117" s="151"/>
      <c r="W117" s="151"/>
      <c r="X117" s="161"/>
      <c r="Y117" s="172"/>
      <c r="Z117" s="172"/>
      <c r="AA117" s="172"/>
      <c r="AB117" s="172"/>
      <c r="AC117" s="172"/>
      <c r="AD117" s="172"/>
      <c r="AE117" s="143" t="s">
        <v>16</v>
      </c>
      <c r="AF117" s="158"/>
      <c r="AG117" s="158"/>
      <c r="AH117" s="168"/>
      <c r="AI117" s="209"/>
      <c r="AJ117" s="209"/>
      <c r="AK117" s="209"/>
      <c r="AL117" s="209"/>
      <c r="AM117" s="209"/>
      <c r="AN117" s="209"/>
      <c r="AO117" s="172"/>
      <c r="AP117" s="172"/>
      <c r="AQ117" s="172"/>
      <c r="AR117" s="218" t="s">
        <v>69</v>
      </c>
      <c r="AS117" s="229"/>
      <c r="AT117" s="229"/>
      <c r="AU117" s="229"/>
      <c r="AV117" s="234"/>
      <c r="AX117" s="238"/>
      <c r="CM117" s="253"/>
    </row>
    <row r="118" spans="1:91" s="2" customFormat="1" ht="12" customHeight="1">
      <c r="A118" s="12"/>
      <c r="B118" s="29"/>
      <c r="C118" s="47">
        <v>25</v>
      </c>
      <c r="D118" s="64"/>
      <c r="E118" s="83" t="str">
        <f>IF(C118=40,"","塩分量")</f>
        <v>塩分量</v>
      </c>
      <c r="F118" s="84"/>
      <c r="G118" s="84"/>
      <c r="H118" s="84"/>
      <c r="I118" s="84"/>
      <c r="J118" s="112" t="s">
        <v>18</v>
      </c>
      <c r="K118" s="117"/>
      <c r="L118" s="118"/>
      <c r="M118" s="118"/>
      <c r="N118" s="132" t="s">
        <v>31</v>
      </c>
      <c r="O118" s="142"/>
      <c r="P118" s="142"/>
      <c r="Q118" s="142"/>
      <c r="R118" s="142"/>
      <c r="S118" s="142"/>
      <c r="T118" s="142"/>
      <c r="U118" s="81"/>
      <c r="V118" s="149"/>
      <c r="W118" s="149"/>
      <c r="X118" s="159"/>
      <c r="Y118" s="172"/>
      <c r="Z118" s="172"/>
      <c r="AA118" s="172"/>
      <c r="AB118" s="172"/>
      <c r="AC118" s="172"/>
      <c r="AD118" s="172"/>
      <c r="AE118" s="175" t="str">
        <f>IF(E118="","","0.3㎏/㎥")</f>
        <v>0.3㎏/㎥</v>
      </c>
      <c r="AF118" s="157"/>
      <c r="AG118" s="157"/>
      <c r="AH118" s="167"/>
      <c r="AI118" s="209"/>
      <c r="AJ118" s="209"/>
      <c r="AK118" s="209"/>
      <c r="AL118" s="209"/>
      <c r="AM118" s="209"/>
      <c r="AN118" s="209"/>
      <c r="AO118" s="172"/>
      <c r="AP118" s="172"/>
      <c r="AQ118" s="172"/>
      <c r="AR118" s="209"/>
      <c r="AS118" s="209"/>
      <c r="AT118" s="209"/>
      <c r="AU118" s="209"/>
      <c r="AV118" s="209"/>
      <c r="AX118" s="238"/>
      <c r="CM118" s="253"/>
    </row>
    <row r="119" spans="1:91" s="2" customFormat="1" ht="12" customHeight="1">
      <c r="A119" s="17" t="s">
        <v>179</v>
      </c>
      <c r="B119" s="34"/>
      <c r="C119" s="47"/>
      <c r="D119" s="64"/>
      <c r="E119" s="84"/>
      <c r="F119" s="84"/>
      <c r="G119" s="84"/>
      <c r="H119" s="84"/>
      <c r="I119" s="84"/>
      <c r="J119" s="79"/>
      <c r="K119" s="101"/>
      <c r="L119" s="119"/>
      <c r="M119" s="119"/>
      <c r="N119" s="128"/>
      <c r="O119" s="142"/>
      <c r="P119" s="142"/>
      <c r="Q119" s="142"/>
      <c r="R119" s="142"/>
      <c r="S119" s="142"/>
      <c r="T119" s="142"/>
      <c r="U119" s="136"/>
      <c r="V119" s="151"/>
      <c r="W119" s="151"/>
      <c r="X119" s="161"/>
      <c r="Y119" s="172"/>
      <c r="Z119" s="172"/>
      <c r="AA119" s="172"/>
      <c r="AB119" s="172"/>
      <c r="AC119" s="172"/>
      <c r="AD119" s="172"/>
      <c r="AE119" s="143"/>
      <c r="AF119" s="158"/>
      <c r="AG119" s="158"/>
      <c r="AH119" s="168"/>
      <c r="AI119" s="209"/>
      <c r="AJ119" s="209"/>
      <c r="AK119" s="209"/>
      <c r="AL119" s="209"/>
      <c r="AM119" s="209"/>
      <c r="AN119" s="209"/>
      <c r="AO119" s="172"/>
      <c r="AP119" s="172"/>
      <c r="AQ119" s="172"/>
      <c r="AR119" s="209"/>
      <c r="AS119" s="209"/>
      <c r="AT119" s="209"/>
      <c r="AU119" s="209"/>
      <c r="AV119" s="209"/>
      <c r="AX119" s="238"/>
      <c r="CM119" s="253"/>
    </row>
    <row r="120" spans="1:91" s="1" customFormat="1" ht="12" customHeight="1">
      <c r="A120" s="17"/>
      <c r="B120" s="34"/>
      <c r="C120" s="48"/>
      <c r="D120" s="65"/>
      <c r="E120" s="78" t="str">
        <f>IF(OR(A119="（重力式・間知）",A119="（重力式擁壁）"),"A試験","")</f>
        <v/>
      </c>
      <c r="F120" s="100"/>
      <c r="G120" s="100"/>
      <c r="H120" s="100"/>
      <c r="I120" s="100"/>
      <c r="J120" s="100"/>
      <c r="K120" s="100"/>
      <c r="L120" s="100"/>
      <c r="M120" s="100"/>
      <c r="N120" s="127"/>
      <c r="O120" s="142"/>
      <c r="P120" s="142"/>
      <c r="Q120" s="142"/>
      <c r="R120" s="142"/>
      <c r="S120" s="142"/>
      <c r="T120" s="142"/>
      <c r="U120" s="81"/>
      <c r="V120" s="149"/>
      <c r="W120" s="149"/>
      <c r="X120" s="159"/>
      <c r="Y120" s="172"/>
      <c r="Z120" s="172"/>
      <c r="AA120" s="172"/>
      <c r="AB120" s="172"/>
      <c r="AC120" s="172"/>
      <c r="AD120" s="172"/>
      <c r="AE120" s="176" t="s">
        <v>76</v>
      </c>
      <c r="AF120" s="113"/>
      <c r="AG120" s="113"/>
      <c r="AH120" s="133"/>
      <c r="AI120" s="209"/>
      <c r="AJ120" s="209"/>
      <c r="AK120" s="209"/>
      <c r="AL120" s="209"/>
      <c r="AM120" s="209"/>
      <c r="AN120" s="209"/>
      <c r="AO120" s="172"/>
      <c r="AP120" s="172"/>
      <c r="AQ120" s="172"/>
      <c r="AR120" s="209"/>
      <c r="AS120" s="209"/>
      <c r="AT120" s="209"/>
      <c r="AU120" s="209"/>
      <c r="AV120" s="209"/>
      <c r="AX120" s="238"/>
      <c r="CM120" s="253"/>
    </row>
    <row r="121" spans="1:91" s="1" customFormat="1" ht="12" customHeight="1">
      <c r="A121" s="17"/>
      <c r="B121" s="34"/>
      <c r="C121" s="48"/>
      <c r="D121" s="65"/>
      <c r="E121" s="79"/>
      <c r="F121" s="101"/>
      <c r="G121" s="101"/>
      <c r="H121" s="101"/>
      <c r="I121" s="101"/>
      <c r="J121" s="101"/>
      <c r="K121" s="101"/>
      <c r="L121" s="101"/>
      <c r="M121" s="101"/>
      <c r="N121" s="128"/>
      <c r="O121" s="142"/>
      <c r="P121" s="142"/>
      <c r="Q121" s="142"/>
      <c r="R121" s="142"/>
      <c r="S121" s="142"/>
      <c r="T121" s="142"/>
      <c r="U121" s="136"/>
      <c r="V121" s="151"/>
      <c r="W121" s="151"/>
      <c r="X121" s="161"/>
      <c r="Y121" s="172"/>
      <c r="Z121" s="172"/>
      <c r="AA121" s="172"/>
      <c r="AB121" s="172"/>
      <c r="AC121" s="172"/>
      <c r="AD121" s="172"/>
      <c r="AE121" s="177"/>
      <c r="AF121" s="114"/>
      <c r="AG121" s="114"/>
      <c r="AH121" s="134"/>
      <c r="AI121" s="209"/>
      <c r="AJ121" s="209"/>
      <c r="AK121" s="209"/>
      <c r="AL121" s="209"/>
      <c r="AM121" s="209"/>
      <c r="AN121" s="209"/>
      <c r="AO121" s="172"/>
      <c r="AP121" s="172"/>
      <c r="AQ121" s="172"/>
      <c r="AR121" s="209"/>
      <c r="AS121" s="209"/>
      <c r="AT121" s="209"/>
      <c r="AU121" s="209"/>
      <c r="AV121" s="209"/>
      <c r="AX121" s="238"/>
      <c r="CM121" s="253"/>
    </row>
    <row r="122" spans="1:91" s="1" customFormat="1" ht="12" customHeight="1">
      <c r="A122" s="17"/>
      <c r="B122" s="34"/>
      <c r="C122" s="48"/>
      <c r="D122" s="65"/>
      <c r="E122" s="78" t="str">
        <f>IF(OR(A119="（重力式・間知）",A119="（間知ブロック）"),"B試験","")</f>
        <v>B試験</v>
      </c>
      <c r="F122" s="100"/>
      <c r="G122" s="100"/>
      <c r="H122" s="100"/>
      <c r="I122" s="100"/>
      <c r="J122" s="100"/>
      <c r="K122" s="100"/>
      <c r="L122" s="100"/>
      <c r="M122" s="100"/>
      <c r="N122" s="127"/>
      <c r="O122" s="142"/>
      <c r="P122" s="142"/>
      <c r="Q122" s="142"/>
      <c r="R122" s="142"/>
      <c r="S122" s="142"/>
      <c r="T122" s="142"/>
      <c r="U122" s="81"/>
      <c r="V122" s="149"/>
      <c r="W122" s="149"/>
      <c r="X122" s="159"/>
      <c r="Y122" s="172"/>
      <c r="Z122" s="172"/>
      <c r="AA122" s="172"/>
      <c r="AB122" s="172"/>
      <c r="AC122" s="172"/>
      <c r="AD122" s="172"/>
      <c r="AE122" s="181"/>
      <c r="AF122" s="196"/>
      <c r="AG122" s="196"/>
      <c r="AH122" s="204"/>
      <c r="AI122" s="209"/>
      <c r="AJ122" s="209"/>
      <c r="AK122" s="209"/>
      <c r="AL122" s="209"/>
      <c r="AM122" s="209"/>
      <c r="AN122" s="209"/>
      <c r="AO122" s="172"/>
      <c r="AP122" s="172"/>
      <c r="AQ122" s="172"/>
      <c r="AR122" s="209"/>
      <c r="AS122" s="209"/>
      <c r="AT122" s="209"/>
      <c r="AU122" s="209"/>
      <c r="AV122" s="209"/>
      <c r="AX122" s="238"/>
      <c r="CM122" s="253"/>
    </row>
    <row r="123" spans="1:91" s="1" customFormat="1" ht="12" customHeight="1">
      <c r="A123" s="18"/>
      <c r="B123" s="35"/>
      <c r="C123" s="49"/>
      <c r="D123" s="66"/>
      <c r="E123" s="79"/>
      <c r="F123" s="101"/>
      <c r="G123" s="101"/>
      <c r="H123" s="101"/>
      <c r="I123" s="101"/>
      <c r="J123" s="101"/>
      <c r="K123" s="101"/>
      <c r="L123" s="101"/>
      <c r="M123" s="101"/>
      <c r="N123" s="128"/>
      <c r="O123" s="142"/>
      <c r="P123" s="142"/>
      <c r="Q123" s="142"/>
      <c r="R123" s="142"/>
      <c r="S123" s="142"/>
      <c r="T123" s="142"/>
      <c r="U123" s="136"/>
      <c r="V123" s="151"/>
      <c r="W123" s="151"/>
      <c r="X123" s="161"/>
      <c r="Y123" s="172"/>
      <c r="Z123" s="172"/>
      <c r="AA123" s="172"/>
      <c r="AB123" s="172"/>
      <c r="AC123" s="172"/>
      <c r="AD123" s="172"/>
      <c r="AE123" s="182"/>
      <c r="AF123" s="197"/>
      <c r="AG123" s="197"/>
      <c r="AH123" s="205"/>
      <c r="AI123" s="209"/>
      <c r="AJ123" s="209"/>
      <c r="AK123" s="209"/>
      <c r="AL123" s="209"/>
      <c r="AM123" s="209"/>
      <c r="AN123" s="209"/>
      <c r="AO123" s="172"/>
      <c r="AP123" s="172"/>
      <c r="AQ123" s="172"/>
      <c r="AR123" s="209"/>
      <c r="AS123" s="209"/>
      <c r="AT123" s="209"/>
      <c r="AU123" s="209"/>
      <c r="AV123" s="209"/>
      <c r="AX123" s="238"/>
      <c r="CM123" s="253"/>
    </row>
    <row r="124" spans="1:91" s="2" customFormat="1" ht="12" customHeight="1">
      <c r="A124" s="14" t="s">
        <v>23</v>
      </c>
      <c r="B124" s="31"/>
      <c r="C124" s="11" t="s">
        <v>164</v>
      </c>
      <c r="D124" s="28"/>
      <c r="E124" s="71" t="s">
        <v>165</v>
      </c>
      <c r="F124" s="93"/>
      <c r="G124" s="93"/>
      <c r="H124" s="93"/>
      <c r="I124" s="93"/>
      <c r="J124" s="93"/>
      <c r="K124" s="93"/>
      <c r="L124" s="93"/>
      <c r="M124" s="93"/>
      <c r="N124" s="104"/>
      <c r="O124" s="137" t="s">
        <v>102</v>
      </c>
      <c r="P124" s="152"/>
      <c r="Q124" s="152"/>
      <c r="R124" s="152"/>
      <c r="S124" s="152"/>
      <c r="T124" s="162"/>
      <c r="U124" s="81"/>
      <c r="V124" s="149"/>
      <c r="W124" s="149"/>
      <c r="X124" s="159"/>
      <c r="Y124" s="172"/>
      <c r="Z124" s="172"/>
      <c r="AA124" s="172"/>
      <c r="AB124" s="172"/>
      <c r="AC124" s="172"/>
      <c r="AD124" s="172"/>
      <c r="AE124" s="183" t="s">
        <v>166</v>
      </c>
      <c r="AF124" s="198"/>
      <c r="AG124" s="198"/>
      <c r="AH124" s="206"/>
      <c r="AI124" s="209"/>
      <c r="AJ124" s="209"/>
      <c r="AK124" s="209"/>
      <c r="AL124" s="209"/>
      <c r="AM124" s="209"/>
      <c r="AN124" s="209"/>
      <c r="AO124" s="172"/>
      <c r="AP124" s="172"/>
      <c r="AQ124" s="172"/>
      <c r="AR124" s="219" t="s">
        <v>126</v>
      </c>
      <c r="AS124" s="220"/>
      <c r="AT124" s="220"/>
      <c r="AU124" s="220"/>
      <c r="AV124" s="220"/>
      <c r="AX124" s="237" t="s">
        <v>98</v>
      </c>
      <c r="AY124" s="90"/>
      <c r="AZ124" s="90"/>
      <c r="BA124" s="90"/>
      <c r="BB124" s="90"/>
      <c r="BC124" s="90"/>
      <c r="BD124" s="90"/>
      <c r="BE124" s="90"/>
      <c r="BF124" s="90"/>
      <c r="BG124" s="90"/>
      <c r="BH124" s="90"/>
      <c r="BI124" s="90"/>
      <c r="BJ124" s="90"/>
      <c r="BK124" s="90"/>
      <c r="BL124" s="90"/>
      <c r="BM124" s="90"/>
      <c r="BN124" s="90"/>
      <c r="BO124" s="90"/>
      <c r="BP124" s="90"/>
      <c r="BQ124" s="90"/>
      <c r="BR124" s="90"/>
      <c r="BS124" s="90"/>
      <c r="BT124" s="90"/>
      <c r="BU124" s="90"/>
      <c r="BV124" s="90"/>
      <c r="BW124" s="90"/>
      <c r="BX124" s="90"/>
      <c r="BY124" s="90"/>
      <c r="BZ124" s="90"/>
      <c r="CA124" s="90"/>
      <c r="CB124" s="90"/>
      <c r="CC124" s="90"/>
      <c r="CD124" s="90"/>
      <c r="CE124" s="90"/>
      <c r="CF124" s="90"/>
      <c r="CG124" s="90"/>
      <c r="CH124" s="90"/>
      <c r="CI124" s="90"/>
      <c r="CJ124" s="90"/>
      <c r="CK124" s="90"/>
      <c r="CL124" s="90"/>
      <c r="CM124" s="251"/>
    </row>
    <row r="125" spans="1:91" s="2" customFormat="1" ht="12" customHeight="1">
      <c r="A125" s="15"/>
      <c r="B125" s="32"/>
      <c r="C125" s="12"/>
      <c r="D125" s="29"/>
      <c r="E125" s="73"/>
      <c r="F125" s="95"/>
      <c r="G125" s="95"/>
      <c r="H125" s="95"/>
      <c r="I125" s="95"/>
      <c r="J125" s="95"/>
      <c r="K125" s="95"/>
      <c r="L125" s="95"/>
      <c r="M125" s="95"/>
      <c r="N125" s="106"/>
      <c r="O125" s="138"/>
      <c r="P125" s="153"/>
      <c r="Q125" s="153"/>
      <c r="R125" s="153"/>
      <c r="S125" s="153"/>
      <c r="T125" s="163"/>
      <c r="U125" s="136"/>
      <c r="V125" s="151"/>
      <c r="W125" s="151"/>
      <c r="X125" s="161"/>
      <c r="Y125" s="172"/>
      <c r="Z125" s="172"/>
      <c r="AA125" s="172"/>
      <c r="AB125" s="172"/>
      <c r="AC125" s="172"/>
      <c r="AD125" s="172"/>
      <c r="AE125" s="184"/>
      <c r="AF125" s="199"/>
      <c r="AG125" s="199"/>
      <c r="AH125" s="207"/>
      <c r="AI125" s="209"/>
      <c r="AJ125" s="209"/>
      <c r="AK125" s="209"/>
      <c r="AL125" s="209"/>
      <c r="AM125" s="209"/>
      <c r="AN125" s="209"/>
      <c r="AO125" s="172"/>
      <c r="AP125" s="172"/>
      <c r="AQ125" s="172"/>
      <c r="AR125" s="220"/>
      <c r="AS125" s="220"/>
      <c r="AT125" s="220"/>
      <c r="AU125" s="220"/>
      <c r="AV125" s="220"/>
      <c r="AX125" s="236"/>
      <c r="AY125" s="90"/>
      <c r="AZ125" s="90"/>
      <c r="BA125" s="90"/>
      <c r="BB125" s="90"/>
      <c r="BC125" s="90"/>
      <c r="BD125" s="90"/>
      <c r="BE125" s="90"/>
      <c r="BF125" s="90"/>
      <c r="BG125" s="90"/>
      <c r="BH125" s="90"/>
      <c r="BI125" s="90"/>
      <c r="BJ125" s="90"/>
      <c r="BK125" s="90"/>
      <c r="BL125" s="90"/>
      <c r="BM125" s="90"/>
      <c r="BN125" s="90"/>
      <c r="BO125" s="90"/>
      <c r="BP125" s="90"/>
      <c r="BQ125" s="90"/>
      <c r="BR125" s="90"/>
      <c r="BS125" s="90"/>
      <c r="BT125" s="90"/>
      <c r="BU125" s="90"/>
      <c r="BV125" s="90"/>
      <c r="BW125" s="90"/>
      <c r="BX125" s="90"/>
      <c r="BY125" s="90"/>
      <c r="BZ125" s="90"/>
      <c r="CA125" s="90"/>
      <c r="CB125" s="90"/>
      <c r="CC125" s="90"/>
      <c r="CD125" s="90"/>
      <c r="CE125" s="90"/>
      <c r="CF125" s="90"/>
      <c r="CG125" s="90"/>
      <c r="CH125" s="90"/>
      <c r="CI125" s="90"/>
      <c r="CJ125" s="90"/>
      <c r="CK125" s="90"/>
      <c r="CL125" s="90"/>
      <c r="CM125" s="251"/>
    </row>
    <row r="126" spans="1:91" s="2" customFormat="1" ht="12" customHeight="1">
      <c r="A126" s="15"/>
      <c r="B126" s="32"/>
      <c r="C126" s="12"/>
      <c r="D126" s="29"/>
      <c r="E126" s="71" t="s">
        <v>100</v>
      </c>
      <c r="F126" s="93"/>
      <c r="G126" s="93"/>
      <c r="H126" s="93"/>
      <c r="I126" s="93"/>
      <c r="J126" s="93"/>
      <c r="K126" s="93"/>
      <c r="L126" s="93"/>
      <c r="M126" s="93"/>
      <c r="N126" s="104"/>
      <c r="O126" s="142"/>
      <c r="P126" s="142"/>
      <c r="Q126" s="142"/>
      <c r="R126" s="142"/>
      <c r="S126" s="142"/>
      <c r="T126" s="142"/>
      <c r="U126" s="81"/>
      <c r="V126" s="149"/>
      <c r="W126" s="149"/>
      <c r="X126" s="159"/>
      <c r="Y126" s="172"/>
      <c r="Z126" s="172"/>
      <c r="AA126" s="172"/>
      <c r="AB126" s="172"/>
      <c r="AC126" s="172"/>
      <c r="AD126" s="172"/>
      <c r="AE126" s="181" t="s">
        <v>67</v>
      </c>
      <c r="AF126" s="196"/>
      <c r="AG126" s="196"/>
      <c r="AH126" s="204"/>
      <c r="AI126" s="209"/>
      <c r="AJ126" s="209"/>
      <c r="AK126" s="209"/>
      <c r="AL126" s="209"/>
      <c r="AM126" s="209"/>
      <c r="AN126" s="209"/>
      <c r="AO126" s="172"/>
      <c r="AP126" s="172"/>
      <c r="AQ126" s="172"/>
      <c r="AR126" s="209"/>
      <c r="AS126" s="209"/>
      <c r="AT126" s="209"/>
      <c r="AU126" s="209"/>
      <c r="AV126" s="209"/>
      <c r="AX126" s="236"/>
      <c r="AY126" s="90"/>
      <c r="AZ126" s="90"/>
      <c r="BA126" s="90"/>
      <c r="BB126" s="90"/>
      <c r="BC126" s="90"/>
      <c r="BD126" s="90"/>
      <c r="BE126" s="90"/>
      <c r="BF126" s="90"/>
      <c r="BG126" s="90"/>
      <c r="BH126" s="90"/>
      <c r="BI126" s="90"/>
      <c r="BJ126" s="90"/>
      <c r="BK126" s="90"/>
      <c r="BL126" s="90"/>
      <c r="BM126" s="90"/>
      <c r="BN126" s="90"/>
      <c r="BO126" s="90"/>
      <c r="BP126" s="90"/>
      <c r="BQ126" s="90"/>
      <c r="BR126" s="90"/>
      <c r="BS126" s="90"/>
      <c r="BT126" s="90"/>
      <c r="BU126" s="90"/>
      <c r="BV126" s="90"/>
      <c r="BW126" s="90"/>
      <c r="BX126" s="90"/>
      <c r="BY126" s="90"/>
      <c r="BZ126" s="90"/>
      <c r="CA126" s="90"/>
      <c r="CB126" s="90"/>
      <c r="CC126" s="90"/>
      <c r="CD126" s="90"/>
      <c r="CE126" s="90"/>
      <c r="CF126" s="90"/>
      <c r="CG126" s="90"/>
      <c r="CH126" s="90"/>
      <c r="CI126" s="90"/>
      <c r="CJ126" s="90"/>
      <c r="CK126" s="90"/>
      <c r="CL126" s="90"/>
      <c r="CM126" s="251"/>
    </row>
    <row r="127" spans="1:91" s="2" customFormat="1" ht="12" customHeight="1">
      <c r="A127" s="15"/>
      <c r="B127" s="32"/>
      <c r="C127" s="12"/>
      <c r="D127" s="29"/>
      <c r="E127" s="73"/>
      <c r="F127" s="95"/>
      <c r="G127" s="95"/>
      <c r="H127" s="95"/>
      <c r="I127" s="95"/>
      <c r="J127" s="95"/>
      <c r="K127" s="95"/>
      <c r="L127" s="95"/>
      <c r="M127" s="95"/>
      <c r="N127" s="106"/>
      <c r="O127" s="142"/>
      <c r="P127" s="142"/>
      <c r="Q127" s="142"/>
      <c r="R127" s="142"/>
      <c r="S127" s="142"/>
      <c r="T127" s="142"/>
      <c r="U127" s="136"/>
      <c r="V127" s="151"/>
      <c r="W127" s="151"/>
      <c r="X127" s="161"/>
      <c r="Y127" s="172"/>
      <c r="Z127" s="172"/>
      <c r="AA127" s="172"/>
      <c r="AB127" s="172"/>
      <c r="AC127" s="172"/>
      <c r="AD127" s="172"/>
      <c r="AE127" s="182"/>
      <c r="AF127" s="197"/>
      <c r="AG127" s="197"/>
      <c r="AH127" s="205"/>
      <c r="AI127" s="209"/>
      <c r="AJ127" s="209"/>
      <c r="AK127" s="209"/>
      <c r="AL127" s="209"/>
      <c r="AM127" s="209"/>
      <c r="AN127" s="209"/>
      <c r="AO127" s="172"/>
      <c r="AP127" s="172"/>
      <c r="AQ127" s="172"/>
      <c r="AR127" s="209"/>
      <c r="AS127" s="209"/>
      <c r="AT127" s="209"/>
      <c r="AU127" s="209"/>
      <c r="AV127" s="209"/>
      <c r="AX127" s="236"/>
      <c r="AY127" s="90"/>
      <c r="AZ127" s="90"/>
      <c r="BA127" s="90"/>
      <c r="BB127" s="90"/>
      <c r="BC127" s="90"/>
      <c r="BD127" s="90"/>
      <c r="BE127" s="90"/>
      <c r="BF127" s="90"/>
      <c r="BG127" s="90"/>
      <c r="BH127" s="90"/>
      <c r="BI127" s="90"/>
      <c r="BJ127" s="90"/>
      <c r="BK127" s="90"/>
      <c r="BL127" s="90"/>
      <c r="BM127" s="90"/>
      <c r="BN127" s="90"/>
      <c r="BO127" s="90"/>
      <c r="BP127" s="90"/>
      <c r="BQ127" s="90"/>
      <c r="BR127" s="90"/>
      <c r="BS127" s="90"/>
      <c r="BT127" s="90"/>
      <c r="BU127" s="90"/>
      <c r="BV127" s="90"/>
      <c r="BW127" s="90"/>
      <c r="BX127" s="90"/>
      <c r="BY127" s="90"/>
      <c r="BZ127" s="90"/>
      <c r="CA127" s="90"/>
      <c r="CB127" s="90"/>
      <c r="CC127" s="90"/>
      <c r="CD127" s="90"/>
      <c r="CE127" s="90"/>
      <c r="CF127" s="90"/>
      <c r="CG127" s="90"/>
      <c r="CH127" s="90"/>
      <c r="CI127" s="90"/>
      <c r="CJ127" s="90"/>
      <c r="CK127" s="90"/>
      <c r="CL127" s="90"/>
      <c r="CM127" s="251"/>
    </row>
    <row r="128" spans="1:91" s="2" customFormat="1" ht="12" customHeight="1">
      <c r="A128" s="15"/>
      <c r="B128" s="32"/>
      <c r="C128" s="12"/>
      <c r="D128" s="29"/>
      <c r="E128" s="71" t="s">
        <v>66</v>
      </c>
      <c r="F128" s="93"/>
      <c r="G128" s="93"/>
      <c r="H128" s="93"/>
      <c r="I128" s="93"/>
      <c r="J128" s="93"/>
      <c r="K128" s="93"/>
      <c r="L128" s="93"/>
      <c r="M128" s="93"/>
      <c r="N128" s="104"/>
      <c r="O128" s="142"/>
      <c r="P128" s="142"/>
      <c r="Q128" s="142"/>
      <c r="R128" s="142"/>
      <c r="S128" s="142"/>
      <c r="T128" s="142"/>
      <c r="U128" s="81"/>
      <c r="V128" s="149"/>
      <c r="W128" s="149"/>
      <c r="X128" s="159"/>
      <c r="Y128" s="172"/>
      <c r="Z128" s="172"/>
      <c r="AA128" s="172"/>
      <c r="AB128" s="172"/>
      <c r="AC128" s="172"/>
      <c r="AD128" s="172"/>
      <c r="AE128" s="180" t="s">
        <v>33</v>
      </c>
      <c r="AF128" s="195"/>
      <c r="AG128" s="195"/>
      <c r="AH128" s="203"/>
      <c r="AI128" s="209"/>
      <c r="AJ128" s="209"/>
      <c r="AK128" s="209"/>
      <c r="AL128" s="209"/>
      <c r="AM128" s="209"/>
      <c r="AN128" s="209"/>
      <c r="AO128" s="172"/>
      <c r="AP128" s="172"/>
      <c r="AQ128" s="172"/>
      <c r="AR128" s="221" t="s">
        <v>12</v>
      </c>
      <c r="AS128" s="222"/>
      <c r="AT128" s="222"/>
      <c r="AU128" s="222"/>
      <c r="AV128" s="222"/>
      <c r="AX128" s="236"/>
      <c r="AY128" s="90"/>
      <c r="AZ128" s="90"/>
      <c r="BA128" s="90"/>
      <c r="BB128" s="90"/>
      <c r="BC128" s="90"/>
      <c r="BD128" s="90"/>
      <c r="BE128" s="90"/>
      <c r="BF128" s="90"/>
      <c r="BG128" s="90"/>
      <c r="BH128" s="90"/>
      <c r="BI128" s="90"/>
      <c r="BJ128" s="90"/>
      <c r="BK128" s="90"/>
      <c r="BL128" s="90"/>
      <c r="BM128" s="90"/>
      <c r="BN128" s="90"/>
      <c r="BO128" s="90"/>
      <c r="BP128" s="90"/>
      <c r="BQ128" s="90"/>
      <c r="BR128" s="90"/>
      <c r="BS128" s="90"/>
      <c r="BT128" s="90"/>
      <c r="BU128" s="90"/>
      <c r="BV128" s="90"/>
      <c r="BW128" s="90"/>
      <c r="BX128" s="90"/>
      <c r="BY128" s="90"/>
      <c r="BZ128" s="90"/>
      <c r="CA128" s="90"/>
      <c r="CB128" s="90"/>
      <c r="CC128" s="90"/>
      <c r="CD128" s="90"/>
      <c r="CE128" s="90"/>
      <c r="CF128" s="90"/>
      <c r="CG128" s="90"/>
      <c r="CH128" s="90"/>
      <c r="CI128" s="90"/>
      <c r="CJ128" s="90"/>
      <c r="CK128" s="90"/>
      <c r="CL128" s="90"/>
      <c r="CM128" s="251"/>
    </row>
    <row r="129" spans="1:91" s="2" customFormat="1" ht="12" customHeight="1">
      <c r="A129" s="15"/>
      <c r="B129" s="32"/>
      <c r="C129" s="12"/>
      <c r="D129" s="29"/>
      <c r="E129" s="73"/>
      <c r="F129" s="95"/>
      <c r="G129" s="95"/>
      <c r="H129" s="95"/>
      <c r="I129" s="95"/>
      <c r="J129" s="95"/>
      <c r="K129" s="95"/>
      <c r="L129" s="95"/>
      <c r="M129" s="95"/>
      <c r="N129" s="106"/>
      <c r="O129" s="142"/>
      <c r="P129" s="142"/>
      <c r="Q129" s="142"/>
      <c r="R129" s="142"/>
      <c r="S129" s="142"/>
      <c r="T129" s="142"/>
      <c r="U129" s="136"/>
      <c r="V129" s="151"/>
      <c r="W129" s="151"/>
      <c r="X129" s="161"/>
      <c r="Y129" s="172"/>
      <c r="Z129" s="172"/>
      <c r="AA129" s="172"/>
      <c r="AB129" s="172"/>
      <c r="AC129" s="172"/>
      <c r="AD129" s="172"/>
      <c r="AE129" s="185"/>
      <c r="AF129" s="200"/>
      <c r="AG129" s="200"/>
      <c r="AH129" s="208"/>
      <c r="AI129" s="209"/>
      <c r="AJ129" s="209"/>
      <c r="AK129" s="209"/>
      <c r="AL129" s="209"/>
      <c r="AM129" s="209"/>
      <c r="AN129" s="209"/>
      <c r="AO129" s="172"/>
      <c r="AP129" s="172"/>
      <c r="AQ129" s="172"/>
      <c r="AR129" s="222"/>
      <c r="AS129" s="222"/>
      <c r="AT129" s="222"/>
      <c r="AU129" s="222"/>
      <c r="AV129" s="222"/>
      <c r="AX129" s="236"/>
      <c r="AY129" s="90"/>
      <c r="AZ129" s="90"/>
      <c r="BA129" s="90"/>
      <c r="BB129" s="90"/>
      <c r="BC129" s="90"/>
      <c r="BD129" s="90"/>
      <c r="BE129" s="90"/>
      <c r="BF129" s="90"/>
      <c r="BG129" s="90"/>
      <c r="BH129" s="90"/>
      <c r="BI129" s="90"/>
      <c r="BJ129" s="90"/>
      <c r="BK129" s="90"/>
      <c r="BL129" s="90"/>
      <c r="BM129" s="90"/>
      <c r="BN129" s="90"/>
      <c r="BO129" s="90"/>
      <c r="BP129" s="90"/>
      <c r="BQ129" s="90"/>
      <c r="BR129" s="90"/>
      <c r="BS129" s="90"/>
      <c r="BT129" s="90"/>
      <c r="BU129" s="90"/>
      <c r="BV129" s="90"/>
      <c r="BW129" s="90"/>
      <c r="BX129" s="90"/>
      <c r="BY129" s="90"/>
      <c r="BZ129" s="90"/>
      <c r="CA129" s="90"/>
      <c r="CB129" s="90"/>
      <c r="CC129" s="90"/>
      <c r="CD129" s="90"/>
      <c r="CE129" s="90"/>
      <c r="CF129" s="90"/>
      <c r="CG129" s="90"/>
      <c r="CH129" s="90"/>
      <c r="CI129" s="90"/>
      <c r="CJ129" s="90"/>
      <c r="CK129" s="90"/>
      <c r="CL129" s="90"/>
      <c r="CM129" s="251"/>
    </row>
    <row r="130" spans="1:91" s="2" customFormat="1" ht="12" customHeight="1">
      <c r="A130" s="15"/>
      <c r="B130" s="32"/>
      <c r="C130" s="12"/>
      <c r="D130" s="29"/>
      <c r="E130" s="71" t="s">
        <v>167</v>
      </c>
      <c r="F130" s="93"/>
      <c r="G130" s="93"/>
      <c r="H130" s="93"/>
      <c r="I130" s="93"/>
      <c r="J130" s="93"/>
      <c r="K130" s="93"/>
      <c r="L130" s="93"/>
      <c r="M130" s="93"/>
      <c r="N130" s="104"/>
      <c r="O130" s="142"/>
      <c r="P130" s="142"/>
      <c r="Q130" s="142"/>
      <c r="R130" s="142"/>
      <c r="S130" s="142"/>
      <c r="T130" s="142"/>
      <c r="U130" s="81"/>
      <c r="V130" s="149"/>
      <c r="W130" s="149"/>
      <c r="X130" s="159"/>
      <c r="Y130" s="172"/>
      <c r="Z130" s="172"/>
      <c r="AA130" s="172"/>
      <c r="AB130" s="172"/>
      <c r="AC130" s="172"/>
      <c r="AD130" s="172"/>
      <c r="AE130" s="178" t="s">
        <v>27</v>
      </c>
      <c r="AF130" s="198"/>
      <c r="AG130" s="198"/>
      <c r="AH130" s="206"/>
      <c r="AI130" s="209"/>
      <c r="AJ130" s="209"/>
      <c r="AK130" s="209"/>
      <c r="AL130" s="209"/>
      <c r="AM130" s="209"/>
      <c r="AN130" s="209"/>
      <c r="AO130" s="172"/>
      <c r="AP130" s="172"/>
      <c r="AQ130" s="172"/>
      <c r="AR130" s="221" t="s">
        <v>168</v>
      </c>
      <c r="AS130" s="221"/>
      <c r="AT130" s="221"/>
      <c r="AU130" s="221"/>
      <c r="AV130" s="221"/>
      <c r="AX130" s="236"/>
      <c r="AY130" s="90"/>
      <c r="AZ130" s="90"/>
      <c r="BA130" s="90"/>
      <c r="BB130" s="90"/>
      <c r="BC130" s="90"/>
      <c r="BD130" s="90"/>
      <c r="BE130" s="90"/>
      <c r="BF130" s="90"/>
      <c r="BG130" s="90"/>
      <c r="BH130" s="90"/>
      <c r="BI130" s="90"/>
      <c r="BJ130" s="90"/>
      <c r="BK130" s="90"/>
      <c r="BL130" s="90"/>
      <c r="BM130" s="90"/>
      <c r="BN130" s="90"/>
      <c r="BO130" s="90"/>
      <c r="BP130" s="90"/>
      <c r="BQ130" s="90"/>
      <c r="BR130" s="90"/>
      <c r="BS130" s="90"/>
      <c r="BT130" s="90"/>
      <c r="BU130" s="90"/>
      <c r="BV130" s="90"/>
      <c r="BW130" s="90"/>
      <c r="BX130" s="90"/>
      <c r="BY130" s="90"/>
      <c r="BZ130" s="90"/>
      <c r="CA130" s="90"/>
      <c r="CB130" s="90"/>
      <c r="CC130" s="90"/>
      <c r="CD130" s="90"/>
      <c r="CE130" s="90"/>
      <c r="CF130" s="90"/>
      <c r="CG130" s="90"/>
      <c r="CH130" s="90"/>
      <c r="CI130" s="90"/>
      <c r="CJ130" s="90"/>
      <c r="CK130" s="90"/>
      <c r="CL130" s="90"/>
      <c r="CM130" s="251"/>
    </row>
    <row r="131" spans="1:91" s="2" customFormat="1" ht="12" customHeight="1">
      <c r="A131" s="16"/>
      <c r="B131" s="33"/>
      <c r="C131" s="13"/>
      <c r="D131" s="30"/>
      <c r="E131" s="73"/>
      <c r="F131" s="95"/>
      <c r="G131" s="95"/>
      <c r="H131" s="95"/>
      <c r="I131" s="95"/>
      <c r="J131" s="95"/>
      <c r="K131" s="95"/>
      <c r="L131" s="95"/>
      <c r="M131" s="95"/>
      <c r="N131" s="106"/>
      <c r="O131" s="142"/>
      <c r="P131" s="142"/>
      <c r="Q131" s="142"/>
      <c r="R131" s="142"/>
      <c r="S131" s="142"/>
      <c r="T131" s="142"/>
      <c r="U131" s="136"/>
      <c r="V131" s="151"/>
      <c r="W131" s="151"/>
      <c r="X131" s="161"/>
      <c r="Y131" s="172"/>
      <c r="Z131" s="172"/>
      <c r="AA131" s="172"/>
      <c r="AB131" s="172"/>
      <c r="AC131" s="172"/>
      <c r="AD131" s="172"/>
      <c r="AE131" s="184"/>
      <c r="AF131" s="199"/>
      <c r="AG131" s="199"/>
      <c r="AH131" s="207"/>
      <c r="AI131" s="209"/>
      <c r="AJ131" s="209"/>
      <c r="AK131" s="209"/>
      <c r="AL131" s="209"/>
      <c r="AM131" s="209"/>
      <c r="AN131" s="209"/>
      <c r="AO131" s="172"/>
      <c r="AP131" s="172"/>
      <c r="AQ131" s="172"/>
      <c r="AR131" s="221"/>
      <c r="AS131" s="221"/>
      <c r="AT131" s="221"/>
      <c r="AU131" s="221"/>
      <c r="AV131" s="221"/>
      <c r="AX131" s="236"/>
      <c r="AY131" s="90"/>
      <c r="AZ131" s="90"/>
      <c r="BA131" s="90"/>
      <c r="BB131" s="90"/>
      <c r="BC131" s="90"/>
      <c r="BD131" s="90"/>
      <c r="BE131" s="90"/>
      <c r="BF131" s="90"/>
      <c r="BG131" s="90"/>
      <c r="BH131" s="90"/>
      <c r="BI131" s="90"/>
      <c r="BJ131" s="90"/>
      <c r="BK131" s="90"/>
      <c r="BL131" s="90"/>
      <c r="BM131" s="90"/>
      <c r="BN131" s="90"/>
      <c r="BO131" s="90"/>
      <c r="BP131" s="90"/>
      <c r="BQ131" s="90"/>
      <c r="BR131" s="90"/>
      <c r="BS131" s="90"/>
      <c r="BT131" s="90"/>
      <c r="BU131" s="90"/>
      <c r="BV131" s="90"/>
      <c r="BW131" s="90"/>
      <c r="BX131" s="90"/>
      <c r="BY131" s="90"/>
      <c r="BZ131" s="90"/>
      <c r="CA131" s="90"/>
      <c r="CB131" s="90"/>
      <c r="CC131" s="90"/>
      <c r="CD131" s="90"/>
      <c r="CE131" s="90"/>
      <c r="CF131" s="90"/>
      <c r="CG131" s="90"/>
      <c r="CH131" s="90"/>
      <c r="CI131" s="90"/>
      <c r="CJ131" s="90"/>
      <c r="CK131" s="90"/>
      <c r="CL131" s="90"/>
      <c r="CM131" s="251"/>
    </row>
    <row r="132" spans="1:91" s="2" customFormat="1" ht="12" customHeight="1">
      <c r="A132" s="11" t="s">
        <v>173</v>
      </c>
      <c r="B132" s="28"/>
      <c r="C132" s="11"/>
      <c r="D132" s="28"/>
      <c r="E132" s="71" t="s">
        <v>185</v>
      </c>
      <c r="F132" s="93"/>
      <c r="G132" s="93"/>
      <c r="H132" s="93"/>
      <c r="I132" s="93"/>
      <c r="J132" s="93"/>
      <c r="K132" s="93"/>
      <c r="L132" s="93"/>
      <c r="M132" s="93"/>
      <c r="N132" s="104"/>
      <c r="O132" s="137" t="s">
        <v>94</v>
      </c>
      <c r="P132" s="152"/>
      <c r="Q132" s="152"/>
      <c r="R132" s="152"/>
      <c r="S132" s="152"/>
      <c r="T132" s="162"/>
      <c r="U132" s="81"/>
      <c r="V132" s="149"/>
      <c r="W132" s="149"/>
      <c r="X132" s="159"/>
      <c r="Y132" s="172"/>
      <c r="Z132" s="172"/>
      <c r="AA132" s="172"/>
      <c r="AB132" s="172"/>
      <c r="AC132" s="172"/>
      <c r="AD132" s="172"/>
      <c r="AE132" s="180" t="s">
        <v>171</v>
      </c>
      <c r="AF132" s="195"/>
      <c r="AG132" s="195"/>
      <c r="AH132" s="203"/>
      <c r="AI132" s="209"/>
      <c r="AJ132" s="209"/>
      <c r="AK132" s="209"/>
      <c r="AL132" s="209"/>
      <c r="AM132" s="209"/>
      <c r="AN132" s="209"/>
      <c r="AO132" s="172"/>
      <c r="AP132" s="172"/>
      <c r="AQ132" s="172"/>
      <c r="AR132" s="223" t="s">
        <v>87</v>
      </c>
      <c r="AS132" s="224"/>
      <c r="AT132" s="224"/>
      <c r="AU132" s="224"/>
      <c r="AV132" s="224"/>
      <c r="AX132" s="237" t="s">
        <v>186</v>
      </c>
      <c r="AY132" s="90"/>
      <c r="AZ132" s="90"/>
      <c r="BA132" s="90"/>
      <c r="BB132" s="90"/>
      <c r="BC132" s="90"/>
      <c r="BD132" s="90"/>
      <c r="BE132" s="90"/>
      <c r="BF132" s="90"/>
      <c r="BG132" s="90"/>
      <c r="BH132" s="90"/>
      <c r="BI132" s="90"/>
      <c r="BJ132" s="90"/>
      <c r="BK132" s="90"/>
      <c r="BL132" s="90"/>
      <c r="BM132" s="90"/>
      <c r="BN132" s="90"/>
      <c r="BO132" s="90"/>
      <c r="BP132" s="90"/>
      <c r="BQ132" s="90"/>
      <c r="BR132" s="90"/>
      <c r="BS132" s="90"/>
      <c r="BT132" s="90"/>
      <c r="BU132" s="90"/>
      <c r="BV132" s="90"/>
      <c r="BW132" s="90"/>
      <c r="BX132" s="90"/>
      <c r="BY132" s="90"/>
      <c r="BZ132" s="90"/>
      <c r="CA132" s="90"/>
      <c r="CB132" s="90"/>
      <c r="CC132" s="90"/>
      <c r="CD132" s="90"/>
      <c r="CE132" s="90"/>
      <c r="CF132" s="90"/>
      <c r="CG132" s="90"/>
      <c r="CH132" s="90"/>
      <c r="CI132" s="90"/>
      <c r="CJ132" s="90"/>
      <c r="CK132" s="90"/>
      <c r="CL132" s="90"/>
      <c r="CM132" s="251"/>
    </row>
    <row r="133" spans="1:91" s="2" customFormat="1" ht="12" customHeight="1">
      <c r="A133" s="12"/>
      <c r="B133" s="29"/>
      <c r="C133" s="12"/>
      <c r="D133" s="29"/>
      <c r="E133" s="73"/>
      <c r="F133" s="95"/>
      <c r="G133" s="95"/>
      <c r="H133" s="95"/>
      <c r="I133" s="95"/>
      <c r="J133" s="95"/>
      <c r="K133" s="95"/>
      <c r="L133" s="95"/>
      <c r="M133" s="95"/>
      <c r="N133" s="106"/>
      <c r="O133" s="138"/>
      <c r="P133" s="153"/>
      <c r="Q133" s="153"/>
      <c r="R133" s="153"/>
      <c r="S133" s="153"/>
      <c r="T133" s="163"/>
      <c r="U133" s="136"/>
      <c r="V133" s="151"/>
      <c r="W133" s="151"/>
      <c r="X133" s="161"/>
      <c r="Y133" s="172"/>
      <c r="Z133" s="172"/>
      <c r="AA133" s="172"/>
      <c r="AB133" s="172"/>
      <c r="AC133" s="172"/>
      <c r="AD133" s="172"/>
      <c r="AE133" s="185"/>
      <c r="AF133" s="200"/>
      <c r="AG133" s="200"/>
      <c r="AH133" s="208"/>
      <c r="AI133" s="209"/>
      <c r="AJ133" s="209"/>
      <c r="AK133" s="209"/>
      <c r="AL133" s="209"/>
      <c r="AM133" s="209"/>
      <c r="AN133" s="209"/>
      <c r="AO133" s="172"/>
      <c r="AP133" s="172"/>
      <c r="AQ133" s="172"/>
      <c r="AR133" s="224"/>
      <c r="AS133" s="224"/>
      <c r="AT133" s="224"/>
      <c r="AU133" s="224"/>
      <c r="AV133" s="224"/>
      <c r="AX133" s="236"/>
      <c r="AY133" s="90"/>
      <c r="AZ133" s="90"/>
      <c r="BA133" s="90"/>
      <c r="BB133" s="90"/>
      <c r="BC133" s="90"/>
      <c r="BD133" s="90"/>
      <c r="BE133" s="90"/>
      <c r="BF133" s="90"/>
      <c r="BG133" s="90"/>
      <c r="BH133" s="90"/>
      <c r="BI133" s="90"/>
      <c r="BJ133" s="90"/>
      <c r="BK133" s="90"/>
      <c r="BL133" s="90"/>
      <c r="BM133" s="90"/>
      <c r="BN133" s="90"/>
      <c r="BO133" s="90"/>
      <c r="BP133" s="90"/>
      <c r="BQ133" s="90"/>
      <c r="BR133" s="90"/>
      <c r="BS133" s="90"/>
      <c r="BT133" s="90"/>
      <c r="BU133" s="90"/>
      <c r="BV133" s="90"/>
      <c r="BW133" s="90"/>
      <c r="BX133" s="90"/>
      <c r="BY133" s="90"/>
      <c r="BZ133" s="90"/>
      <c r="CA133" s="90"/>
      <c r="CB133" s="90"/>
      <c r="CC133" s="90"/>
      <c r="CD133" s="90"/>
      <c r="CE133" s="90"/>
      <c r="CF133" s="90"/>
      <c r="CG133" s="90"/>
      <c r="CH133" s="90"/>
      <c r="CI133" s="90"/>
      <c r="CJ133" s="90"/>
      <c r="CK133" s="90"/>
      <c r="CL133" s="90"/>
      <c r="CM133" s="251"/>
    </row>
    <row r="134" spans="1:91" s="1" customFormat="1" ht="12" customHeight="1">
      <c r="A134" s="12"/>
      <c r="B134" s="29"/>
      <c r="C134" s="12"/>
      <c r="D134" s="29"/>
      <c r="E134" s="71" t="s">
        <v>115</v>
      </c>
      <c r="F134" s="93"/>
      <c r="G134" s="93"/>
      <c r="H134" s="93"/>
      <c r="I134" s="93"/>
      <c r="J134" s="93"/>
      <c r="K134" s="93"/>
      <c r="L134" s="93"/>
      <c r="M134" s="93"/>
      <c r="N134" s="104"/>
      <c r="O134" s="137" t="s">
        <v>103</v>
      </c>
      <c r="P134" s="152"/>
      <c r="Q134" s="152"/>
      <c r="R134" s="152"/>
      <c r="S134" s="152"/>
      <c r="T134" s="162"/>
      <c r="U134" s="81"/>
      <c r="V134" s="149"/>
      <c r="W134" s="149"/>
      <c r="X134" s="159"/>
      <c r="Y134" s="172"/>
      <c r="Z134" s="172"/>
      <c r="AA134" s="172"/>
      <c r="AB134" s="172"/>
      <c r="AC134" s="172"/>
      <c r="AD134" s="172"/>
      <c r="AE134" s="183" t="s">
        <v>156</v>
      </c>
      <c r="AF134" s="198"/>
      <c r="AG134" s="198"/>
      <c r="AH134" s="206"/>
      <c r="AI134" s="209"/>
      <c r="AJ134" s="209"/>
      <c r="AK134" s="209"/>
      <c r="AL134" s="209"/>
      <c r="AM134" s="209"/>
      <c r="AN134" s="209"/>
      <c r="AO134" s="172"/>
      <c r="AP134" s="172"/>
      <c r="AQ134" s="172"/>
      <c r="AR134" s="209"/>
      <c r="AS134" s="209"/>
      <c r="AT134" s="209"/>
      <c r="AU134" s="209"/>
      <c r="AV134" s="209"/>
      <c r="AX134" s="236"/>
      <c r="AY134" s="90"/>
      <c r="AZ134" s="90"/>
      <c r="BA134" s="90"/>
      <c r="BB134" s="90"/>
      <c r="BC134" s="90"/>
      <c r="BD134" s="90"/>
      <c r="BE134" s="90"/>
      <c r="BF134" s="90"/>
      <c r="BG134" s="90"/>
      <c r="BH134" s="90"/>
      <c r="BI134" s="90"/>
      <c r="BJ134" s="90"/>
      <c r="BK134" s="90"/>
      <c r="BL134" s="90"/>
      <c r="BM134" s="90"/>
      <c r="BN134" s="90"/>
      <c r="BO134" s="90"/>
      <c r="BP134" s="90"/>
      <c r="BQ134" s="90"/>
      <c r="BR134" s="90"/>
      <c r="BS134" s="90"/>
      <c r="BT134" s="90"/>
      <c r="BU134" s="90"/>
      <c r="BV134" s="90"/>
      <c r="BW134" s="90"/>
      <c r="BX134" s="90"/>
      <c r="BY134" s="90"/>
      <c r="BZ134" s="90"/>
      <c r="CA134" s="90"/>
      <c r="CB134" s="90"/>
      <c r="CC134" s="90"/>
      <c r="CD134" s="90"/>
      <c r="CE134" s="90"/>
      <c r="CF134" s="90"/>
      <c r="CG134" s="90"/>
      <c r="CH134" s="90"/>
      <c r="CI134" s="90"/>
      <c r="CJ134" s="90"/>
      <c r="CK134" s="90"/>
      <c r="CL134" s="90"/>
      <c r="CM134" s="251"/>
    </row>
    <row r="135" spans="1:91" s="1" customFormat="1" ht="12" customHeight="1">
      <c r="A135" s="12"/>
      <c r="B135" s="29"/>
      <c r="C135" s="12"/>
      <c r="D135" s="29"/>
      <c r="E135" s="73"/>
      <c r="F135" s="95"/>
      <c r="G135" s="95"/>
      <c r="H135" s="95"/>
      <c r="I135" s="95"/>
      <c r="J135" s="95"/>
      <c r="K135" s="95"/>
      <c r="L135" s="95"/>
      <c r="M135" s="95"/>
      <c r="N135" s="106"/>
      <c r="O135" s="138"/>
      <c r="P135" s="153"/>
      <c r="Q135" s="153"/>
      <c r="R135" s="153"/>
      <c r="S135" s="153"/>
      <c r="T135" s="163"/>
      <c r="U135" s="136"/>
      <c r="V135" s="151"/>
      <c r="W135" s="151"/>
      <c r="X135" s="161"/>
      <c r="Y135" s="172"/>
      <c r="Z135" s="172"/>
      <c r="AA135" s="172"/>
      <c r="AB135" s="172"/>
      <c r="AC135" s="172"/>
      <c r="AD135" s="172"/>
      <c r="AE135" s="184"/>
      <c r="AF135" s="199"/>
      <c r="AG135" s="199"/>
      <c r="AH135" s="207"/>
      <c r="AI135" s="209"/>
      <c r="AJ135" s="209"/>
      <c r="AK135" s="209"/>
      <c r="AL135" s="209"/>
      <c r="AM135" s="209"/>
      <c r="AN135" s="209"/>
      <c r="AO135" s="172"/>
      <c r="AP135" s="172"/>
      <c r="AQ135" s="172"/>
      <c r="AR135" s="209"/>
      <c r="AS135" s="209"/>
      <c r="AT135" s="209"/>
      <c r="AU135" s="209"/>
      <c r="AV135" s="209"/>
      <c r="AX135" s="236"/>
      <c r="AY135" s="90"/>
      <c r="AZ135" s="90"/>
      <c r="BA135" s="90"/>
      <c r="BB135" s="90"/>
      <c r="BC135" s="90"/>
      <c r="BD135" s="90"/>
      <c r="BE135" s="90"/>
      <c r="BF135" s="90"/>
      <c r="BG135" s="90"/>
      <c r="BH135" s="90"/>
      <c r="BI135" s="90"/>
      <c r="BJ135" s="90"/>
      <c r="BK135" s="90"/>
      <c r="BL135" s="90"/>
      <c r="BM135" s="90"/>
      <c r="BN135" s="90"/>
      <c r="BO135" s="90"/>
      <c r="BP135" s="90"/>
      <c r="BQ135" s="90"/>
      <c r="BR135" s="90"/>
      <c r="BS135" s="90"/>
      <c r="BT135" s="90"/>
      <c r="BU135" s="90"/>
      <c r="BV135" s="90"/>
      <c r="BW135" s="90"/>
      <c r="BX135" s="90"/>
      <c r="BY135" s="90"/>
      <c r="BZ135" s="90"/>
      <c r="CA135" s="90"/>
      <c r="CB135" s="90"/>
      <c r="CC135" s="90"/>
      <c r="CD135" s="90"/>
      <c r="CE135" s="90"/>
      <c r="CF135" s="90"/>
      <c r="CG135" s="90"/>
      <c r="CH135" s="90"/>
      <c r="CI135" s="90"/>
      <c r="CJ135" s="90"/>
      <c r="CK135" s="90"/>
      <c r="CL135" s="90"/>
      <c r="CM135" s="251"/>
    </row>
    <row r="136" spans="1:91" s="2" customFormat="1" ht="12" customHeight="1">
      <c r="A136" s="12"/>
      <c r="B136" s="29"/>
      <c r="C136" s="12"/>
      <c r="D136" s="29"/>
      <c r="E136" s="71" t="s">
        <v>114</v>
      </c>
      <c r="F136" s="93"/>
      <c r="G136" s="93"/>
      <c r="H136" s="93"/>
      <c r="I136" s="93"/>
      <c r="J136" s="93"/>
      <c r="K136" s="93"/>
      <c r="L136" s="93"/>
      <c r="M136" s="93"/>
      <c r="N136" s="104"/>
      <c r="O136" s="142"/>
      <c r="P136" s="142"/>
      <c r="Q136" s="142"/>
      <c r="R136" s="142"/>
      <c r="S136" s="142"/>
      <c r="T136" s="142"/>
      <c r="U136" s="81"/>
      <c r="V136" s="149"/>
      <c r="W136" s="149"/>
      <c r="X136" s="159"/>
      <c r="Y136" s="172"/>
      <c r="Z136" s="172"/>
      <c r="AA136" s="172"/>
      <c r="AB136" s="172"/>
      <c r="AC136" s="172"/>
      <c r="AD136" s="172"/>
      <c r="AE136" s="181"/>
      <c r="AF136" s="196"/>
      <c r="AG136" s="196"/>
      <c r="AH136" s="204"/>
      <c r="AI136" s="209"/>
      <c r="AJ136" s="209"/>
      <c r="AK136" s="209"/>
      <c r="AL136" s="209"/>
      <c r="AM136" s="209"/>
      <c r="AN136" s="209"/>
      <c r="AO136" s="172"/>
      <c r="AP136" s="172"/>
      <c r="AQ136" s="172"/>
      <c r="AR136" s="209"/>
      <c r="AS136" s="209"/>
      <c r="AT136" s="209"/>
      <c r="AU136" s="209"/>
      <c r="AV136" s="209"/>
      <c r="AX136" s="236"/>
      <c r="AY136" s="90"/>
      <c r="AZ136" s="90"/>
      <c r="BA136" s="90"/>
      <c r="BB136" s="90"/>
      <c r="BC136" s="90"/>
      <c r="BD136" s="90"/>
      <c r="BE136" s="90"/>
      <c r="BF136" s="90"/>
      <c r="BG136" s="90"/>
      <c r="BH136" s="90"/>
      <c r="BI136" s="90"/>
      <c r="BJ136" s="90"/>
      <c r="BK136" s="90"/>
      <c r="BL136" s="90"/>
      <c r="BM136" s="90"/>
      <c r="BN136" s="90"/>
      <c r="BO136" s="90"/>
      <c r="BP136" s="90"/>
      <c r="BQ136" s="90"/>
      <c r="BR136" s="90"/>
      <c r="BS136" s="90"/>
      <c r="BT136" s="90"/>
      <c r="BU136" s="90"/>
      <c r="BV136" s="90"/>
      <c r="BW136" s="90"/>
      <c r="BX136" s="90"/>
      <c r="BY136" s="90"/>
      <c r="BZ136" s="90"/>
      <c r="CA136" s="90"/>
      <c r="CB136" s="90"/>
      <c r="CC136" s="90"/>
      <c r="CD136" s="90"/>
      <c r="CE136" s="90"/>
      <c r="CF136" s="90"/>
      <c r="CG136" s="90"/>
      <c r="CH136" s="90"/>
      <c r="CI136" s="90"/>
      <c r="CJ136" s="90"/>
      <c r="CK136" s="90"/>
      <c r="CL136" s="90"/>
      <c r="CM136" s="251"/>
    </row>
    <row r="137" spans="1:91" s="2" customFormat="1" ht="12" customHeight="1">
      <c r="A137" s="12"/>
      <c r="B137" s="29"/>
      <c r="C137" s="12"/>
      <c r="D137" s="29"/>
      <c r="E137" s="73"/>
      <c r="F137" s="95"/>
      <c r="G137" s="95"/>
      <c r="H137" s="95"/>
      <c r="I137" s="95"/>
      <c r="J137" s="95"/>
      <c r="K137" s="95"/>
      <c r="L137" s="95"/>
      <c r="M137" s="95"/>
      <c r="N137" s="106"/>
      <c r="O137" s="142"/>
      <c r="P137" s="142"/>
      <c r="Q137" s="142"/>
      <c r="R137" s="142"/>
      <c r="S137" s="142"/>
      <c r="T137" s="142"/>
      <c r="U137" s="136"/>
      <c r="V137" s="151"/>
      <c r="W137" s="151"/>
      <c r="X137" s="161"/>
      <c r="Y137" s="172"/>
      <c r="Z137" s="172"/>
      <c r="AA137" s="172"/>
      <c r="AB137" s="172"/>
      <c r="AC137" s="172"/>
      <c r="AD137" s="172"/>
      <c r="AE137" s="182"/>
      <c r="AF137" s="197"/>
      <c r="AG137" s="197"/>
      <c r="AH137" s="205"/>
      <c r="AI137" s="209"/>
      <c r="AJ137" s="209"/>
      <c r="AK137" s="209"/>
      <c r="AL137" s="209"/>
      <c r="AM137" s="209"/>
      <c r="AN137" s="209"/>
      <c r="AO137" s="172"/>
      <c r="AP137" s="172"/>
      <c r="AQ137" s="172"/>
      <c r="AR137" s="209"/>
      <c r="AS137" s="209"/>
      <c r="AT137" s="209"/>
      <c r="AU137" s="209"/>
      <c r="AV137" s="209"/>
      <c r="AX137" s="236"/>
      <c r="AY137" s="90"/>
      <c r="AZ137" s="90"/>
      <c r="BA137" s="90"/>
      <c r="BB137" s="90"/>
      <c r="BC137" s="90"/>
      <c r="BD137" s="90"/>
      <c r="BE137" s="90"/>
      <c r="BF137" s="90"/>
      <c r="BG137" s="90"/>
      <c r="BH137" s="90"/>
      <c r="BI137" s="90"/>
      <c r="BJ137" s="90"/>
      <c r="BK137" s="90"/>
      <c r="BL137" s="90"/>
      <c r="BM137" s="90"/>
      <c r="BN137" s="90"/>
      <c r="BO137" s="90"/>
      <c r="BP137" s="90"/>
      <c r="BQ137" s="90"/>
      <c r="BR137" s="90"/>
      <c r="BS137" s="90"/>
      <c r="BT137" s="90"/>
      <c r="BU137" s="90"/>
      <c r="BV137" s="90"/>
      <c r="BW137" s="90"/>
      <c r="BX137" s="90"/>
      <c r="BY137" s="90"/>
      <c r="BZ137" s="90"/>
      <c r="CA137" s="90"/>
      <c r="CB137" s="90"/>
      <c r="CC137" s="90"/>
      <c r="CD137" s="90"/>
      <c r="CE137" s="90"/>
      <c r="CF137" s="90"/>
      <c r="CG137" s="90"/>
      <c r="CH137" s="90"/>
      <c r="CI137" s="90"/>
      <c r="CJ137" s="90"/>
      <c r="CK137" s="90"/>
      <c r="CL137" s="90"/>
      <c r="CM137" s="251"/>
    </row>
    <row r="138" spans="1:91" s="2" customFormat="1" ht="12" customHeight="1">
      <c r="A138" s="12"/>
      <c r="B138" s="29"/>
      <c r="C138" s="12"/>
      <c r="D138" s="29"/>
      <c r="E138" s="78" t="s">
        <v>77</v>
      </c>
      <c r="F138" s="100"/>
      <c r="G138" s="100"/>
      <c r="H138" s="100"/>
      <c r="I138" s="100"/>
      <c r="J138" s="113" t="s">
        <v>68</v>
      </c>
      <c r="K138" s="113"/>
      <c r="L138" s="113"/>
      <c r="M138" s="113"/>
      <c r="N138" s="133"/>
      <c r="O138" s="142"/>
      <c r="P138" s="142"/>
      <c r="Q138" s="142"/>
      <c r="R138" s="142"/>
      <c r="S138" s="142"/>
      <c r="T138" s="142"/>
      <c r="U138" s="81"/>
      <c r="V138" s="149"/>
      <c r="W138" s="149"/>
      <c r="X138" s="159"/>
      <c r="Y138" s="172"/>
      <c r="Z138" s="172"/>
      <c r="AA138" s="172"/>
      <c r="AB138" s="172"/>
      <c r="AC138" s="172"/>
      <c r="AD138" s="172"/>
      <c r="AE138" s="180"/>
      <c r="AF138" s="195"/>
      <c r="AG138" s="195"/>
      <c r="AH138" s="203"/>
      <c r="AI138" s="209"/>
      <c r="AJ138" s="209"/>
      <c r="AK138" s="209"/>
      <c r="AL138" s="209"/>
      <c r="AM138" s="209"/>
      <c r="AN138" s="209"/>
      <c r="AO138" s="172"/>
      <c r="AP138" s="172"/>
      <c r="AQ138" s="172"/>
      <c r="AR138" s="221"/>
      <c r="AS138" s="222"/>
      <c r="AT138" s="222"/>
      <c r="AU138" s="222"/>
      <c r="AV138" s="222"/>
      <c r="AX138" s="236"/>
      <c r="AY138" s="90"/>
      <c r="AZ138" s="90"/>
      <c r="BA138" s="90"/>
      <c r="BB138" s="90"/>
      <c r="BC138" s="90"/>
      <c r="BD138" s="90"/>
      <c r="BE138" s="90"/>
      <c r="BF138" s="90"/>
      <c r="BG138" s="90"/>
      <c r="BH138" s="90"/>
      <c r="BI138" s="90"/>
      <c r="BJ138" s="90"/>
      <c r="BK138" s="90"/>
      <c r="BL138" s="90"/>
      <c r="BM138" s="90"/>
      <c r="BN138" s="90"/>
      <c r="BO138" s="90"/>
      <c r="BP138" s="90"/>
      <c r="BQ138" s="90"/>
      <c r="BR138" s="90"/>
      <c r="BS138" s="90"/>
      <c r="BT138" s="90"/>
      <c r="BU138" s="90"/>
      <c r="BV138" s="90"/>
      <c r="BW138" s="90"/>
      <c r="BX138" s="90"/>
      <c r="BY138" s="90"/>
      <c r="BZ138" s="90"/>
      <c r="CA138" s="90"/>
      <c r="CB138" s="90"/>
      <c r="CC138" s="90"/>
      <c r="CD138" s="90"/>
      <c r="CE138" s="90"/>
      <c r="CF138" s="90"/>
      <c r="CG138" s="90"/>
      <c r="CH138" s="90"/>
      <c r="CI138" s="90"/>
      <c r="CJ138" s="90"/>
      <c r="CK138" s="90"/>
      <c r="CL138" s="90"/>
      <c r="CM138" s="251"/>
    </row>
    <row r="139" spans="1:91" s="2" customFormat="1" ht="12" customHeight="1">
      <c r="A139" s="12"/>
      <c r="B139" s="29"/>
      <c r="C139" s="12"/>
      <c r="D139" s="29"/>
      <c r="E139" s="79"/>
      <c r="F139" s="101"/>
      <c r="G139" s="101"/>
      <c r="H139" s="101"/>
      <c r="I139" s="101"/>
      <c r="J139" s="114"/>
      <c r="K139" s="114"/>
      <c r="L139" s="114"/>
      <c r="M139" s="114"/>
      <c r="N139" s="134"/>
      <c r="O139" s="142"/>
      <c r="P139" s="142"/>
      <c r="Q139" s="142"/>
      <c r="R139" s="142"/>
      <c r="S139" s="142"/>
      <c r="T139" s="142"/>
      <c r="U139" s="136"/>
      <c r="V139" s="151"/>
      <c r="W139" s="151"/>
      <c r="X139" s="161"/>
      <c r="Y139" s="172"/>
      <c r="Z139" s="172"/>
      <c r="AA139" s="172"/>
      <c r="AB139" s="172"/>
      <c r="AC139" s="172"/>
      <c r="AD139" s="172"/>
      <c r="AE139" s="185"/>
      <c r="AF139" s="200"/>
      <c r="AG139" s="200"/>
      <c r="AH139" s="208"/>
      <c r="AI139" s="209"/>
      <c r="AJ139" s="209"/>
      <c r="AK139" s="209"/>
      <c r="AL139" s="209"/>
      <c r="AM139" s="209"/>
      <c r="AN139" s="209"/>
      <c r="AO139" s="172"/>
      <c r="AP139" s="172"/>
      <c r="AQ139" s="172"/>
      <c r="AR139" s="222"/>
      <c r="AS139" s="222"/>
      <c r="AT139" s="222"/>
      <c r="AU139" s="222"/>
      <c r="AV139" s="222"/>
      <c r="AX139" s="236"/>
      <c r="AY139" s="90"/>
      <c r="AZ139" s="90"/>
      <c r="BA139" s="90"/>
      <c r="BB139" s="90"/>
      <c r="BC139" s="90"/>
      <c r="BD139" s="90"/>
      <c r="BE139" s="90"/>
      <c r="BF139" s="90"/>
      <c r="BG139" s="90"/>
      <c r="BH139" s="90"/>
      <c r="BI139" s="90"/>
      <c r="BJ139" s="90"/>
      <c r="BK139" s="90"/>
      <c r="BL139" s="90"/>
      <c r="BM139" s="90"/>
      <c r="BN139" s="90"/>
      <c r="BO139" s="90"/>
      <c r="BP139" s="90"/>
      <c r="BQ139" s="90"/>
      <c r="BR139" s="90"/>
      <c r="BS139" s="90"/>
      <c r="BT139" s="90"/>
      <c r="BU139" s="90"/>
      <c r="BV139" s="90"/>
      <c r="BW139" s="90"/>
      <c r="BX139" s="90"/>
      <c r="BY139" s="90"/>
      <c r="BZ139" s="90"/>
      <c r="CA139" s="90"/>
      <c r="CB139" s="90"/>
      <c r="CC139" s="90"/>
      <c r="CD139" s="90"/>
      <c r="CE139" s="90"/>
      <c r="CF139" s="90"/>
      <c r="CG139" s="90"/>
      <c r="CH139" s="90"/>
      <c r="CI139" s="90"/>
      <c r="CJ139" s="90"/>
      <c r="CK139" s="90"/>
      <c r="CL139" s="90"/>
      <c r="CM139" s="251"/>
    </row>
    <row r="140" spans="1:91" s="2" customFormat="1" ht="12" customHeight="1">
      <c r="A140" s="12"/>
      <c r="B140" s="29"/>
      <c r="C140" s="12"/>
      <c r="D140" s="29"/>
      <c r="E140" s="78" t="s">
        <v>77</v>
      </c>
      <c r="F140" s="100"/>
      <c r="G140" s="100"/>
      <c r="H140" s="100"/>
      <c r="I140" s="100"/>
      <c r="J140" s="113" t="s">
        <v>78</v>
      </c>
      <c r="K140" s="113"/>
      <c r="L140" s="113"/>
      <c r="M140" s="113"/>
      <c r="N140" s="133"/>
      <c r="O140" s="142"/>
      <c r="P140" s="142"/>
      <c r="Q140" s="142"/>
      <c r="R140" s="142"/>
      <c r="S140" s="142"/>
      <c r="T140" s="142"/>
      <c r="U140" s="81"/>
      <c r="V140" s="149"/>
      <c r="W140" s="149"/>
      <c r="X140" s="159"/>
      <c r="Y140" s="172"/>
      <c r="Z140" s="172"/>
      <c r="AA140" s="172"/>
      <c r="AB140" s="172"/>
      <c r="AC140" s="172"/>
      <c r="AD140" s="172"/>
      <c r="AE140" s="178"/>
      <c r="AF140" s="198"/>
      <c r="AG140" s="198"/>
      <c r="AH140" s="206"/>
      <c r="AI140" s="209"/>
      <c r="AJ140" s="209"/>
      <c r="AK140" s="209"/>
      <c r="AL140" s="209"/>
      <c r="AM140" s="209"/>
      <c r="AN140" s="209"/>
      <c r="AO140" s="172"/>
      <c r="AP140" s="172"/>
      <c r="AQ140" s="172"/>
      <c r="AR140" s="221"/>
      <c r="AS140" s="221"/>
      <c r="AT140" s="221"/>
      <c r="AU140" s="221"/>
      <c r="AV140" s="221"/>
      <c r="AX140" s="236"/>
      <c r="AY140" s="90"/>
      <c r="AZ140" s="90"/>
      <c r="BA140" s="90"/>
      <c r="BB140" s="90"/>
      <c r="BC140" s="90"/>
      <c r="BD140" s="90"/>
      <c r="BE140" s="90"/>
      <c r="BF140" s="90"/>
      <c r="BG140" s="90"/>
      <c r="BH140" s="90"/>
      <c r="BI140" s="90"/>
      <c r="BJ140" s="90"/>
      <c r="BK140" s="90"/>
      <c r="BL140" s="90"/>
      <c r="BM140" s="90"/>
      <c r="BN140" s="90"/>
      <c r="BO140" s="90"/>
      <c r="BP140" s="90"/>
      <c r="BQ140" s="90"/>
      <c r="BR140" s="90"/>
      <c r="BS140" s="90"/>
      <c r="BT140" s="90"/>
      <c r="BU140" s="90"/>
      <c r="BV140" s="90"/>
      <c r="BW140" s="90"/>
      <c r="BX140" s="90"/>
      <c r="BY140" s="90"/>
      <c r="BZ140" s="90"/>
      <c r="CA140" s="90"/>
      <c r="CB140" s="90"/>
      <c r="CC140" s="90"/>
      <c r="CD140" s="90"/>
      <c r="CE140" s="90"/>
      <c r="CF140" s="90"/>
      <c r="CG140" s="90"/>
      <c r="CH140" s="90"/>
      <c r="CI140" s="90"/>
      <c r="CJ140" s="90"/>
      <c r="CK140" s="90"/>
      <c r="CL140" s="90"/>
      <c r="CM140" s="251"/>
    </row>
    <row r="141" spans="1:91" s="2" customFormat="1" ht="12" customHeight="1">
      <c r="A141" s="13"/>
      <c r="B141" s="30"/>
      <c r="C141" s="13"/>
      <c r="D141" s="30"/>
      <c r="E141" s="79"/>
      <c r="F141" s="101"/>
      <c r="G141" s="101"/>
      <c r="H141" s="101"/>
      <c r="I141" s="101"/>
      <c r="J141" s="114"/>
      <c r="K141" s="114"/>
      <c r="L141" s="114"/>
      <c r="M141" s="114"/>
      <c r="N141" s="134"/>
      <c r="O141" s="142"/>
      <c r="P141" s="142"/>
      <c r="Q141" s="142"/>
      <c r="R141" s="142"/>
      <c r="S141" s="142"/>
      <c r="T141" s="142"/>
      <c r="U141" s="136"/>
      <c r="V141" s="151"/>
      <c r="W141" s="151"/>
      <c r="X141" s="161"/>
      <c r="Y141" s="172"/>
      <c r="Z141" s="172"/>
      <c r="AA141" s="172"/>
      <c r="AB141" s="172"/>
      <c r="AC141" s="172"/>
      <c r="AD141" s="172"/>
      <c r="AE141" s="184"/>
      <c r="AF141" s="199"/>
      <c r="AG141" s="199"/>
      <c r="AH141" s="207"/>
      <c r="AI141" s="209"/>
      <c r="AJ141" s="209"/>
      <c r="AK141" s="209"/>
      <c r="AL141" s="209"/>
      <c r="AM141" s="209"/>
      <c r="AN141" s="209"/>
      <c r="AO141" s="172"/>
      <c r="AP141" s="172"/>
      <c r="AQ141" s="172"/>
      <c r="AR141" s="221"/>
      <c r="AS141" s="221"/>
      <c r="AT141" s="221"/>
      <c r="AU141" s="221"/>
      <c r="AV141" s="221"/>
      <c r="AX141" s="241"/>
      <c r="AY141" s="91"/>
      <c r="AZ141" s="91"/>
      <c r="BA141" s="91"/>
      <c r="BB141" s="91"/>
      <c r="BC141" s="91"/>
      <c r="BD141" s="91"/>
      <c r="BE141" s="91"/>
      <c r="BF141" s="91"/>
      <c r="BG141" s="91"/>
      <c r="BH141" s="91"/>
      <c r="BI141" s="91"/>
      <c r="BJ141" s="91"/>
      <c r="BK141" s="91"/>
      <c r="BL141" s="91"/>
      <c r="BM141" s="91"/>
      <c r="BN141" s="91"/>
      <c r="BO141" s="91"/>
      <c r="BP141" s="91"/>
      <c r="BQ141" s="91"/>
      <c r="BR141" s="91"/>
      <c r="BS141" s="91"/>
      <c r="BT141" s="91"/>
      <c r="BU141" s="91"/>
      <c r="BV141" s="91"/>
      <c r="BW141" s="91"/>
      <c r="BX141" s="91"/>
      <c r="BY141" s="91"/>
      <c r="BZ141" s="91"/>
      <c r="CA141" s="91"/>
      <c r="CB141" s="91"/>
      <c r="CC141" s="91"/>
      <c r="CD141" s="91"/>
      <c r="CE141" s="91"/>
      <c r="CF141" s="91"/>
      <c r="CG141" s="91"/>
      <c r="CH141" s="91"/>
      <c r="CI141" s="91"/>
      <c r="CJ141" s="91"/>
      <c r="CK141" s="91"/>
      <c r="CL141" s="91"/>
      <c r="CM141" s="256"/>
    </row>
    <row r="142" spans="1:91" s="2" customFormat="1" ht="12" customHeight="1">
      <c r="A142" s="7" t="s">
        <v>7</v>
      </c>
      <c r="B142" s="7"/>
      <c r="C142" s="7" t="s">
        <v>4</v>
      </c>
      <c r="D142" s="7"/>
      <c r="E142" s="68" t="s">
        <v>11</v>
      </c>
      <c r="F142" s="92"/>
      <c r="G142" s="92"/>
      <c r="H142" s="92"/>
      <c r="I142" s="92"/>
      <c r="J142" s="92"/>
      <c r="K142" s="92"/>
      <c r="L142" s="92"/>
      <c r="M142" s="92"/>
      <c r="N142" s="120"/>
      <c r="O142" s="68" t="s">
        <v>28</v>
      </c>
      <c r="P142" s="92"/>
      <c r="Q142" s="92"/>
      <c r="R142" s="92"/>
      <c r="S142" s="92"/>
      <c r="T142" s="120"/>
      <c r="U142" s="169" t="s">
        <v>34</v>
      </c>
      <c r="V142" s="170"/>
      <c r="W142" s="170"/>
      <c r="X142" s="120"/>
      <c r="Y142" s="172" t="s">
        <v>0</v>
      </c>
      <c r="Z142" s="172"/>
      <c r="AA142" s="172"/>
      <c r="AB142" s="172"/>
      <c r="AC142" s="172"/>
      <c r="AD142" s="172"/>
      <c r="AE142" s="68" t="s">
        <v>43</v>
      </c>
      <c r="AF142" s="92"/>
      <c r="AG142" s="92"/>
      <c r="AH142" s="120"/>
      <c r="AI142" s="172" t="s">
        <v>19</v>
      </c>
      <c r="AJ142" s="172"/>
      <c r="AK142" s="172"/>
      <c r="AL142" s="172"/>
      <c r="AM142" s="172"/>
      <c r="AN142" s="172"/>
      <c r="AO142" s="172"/>
      <c r="AP142" s="172"/>
      <c r="AQ142" s="172"/>
      <c r="AR142" s="172" t="s">
        <v>37</v>
      </c>
      <c r="AS142" s="172"/>
      <c r="AT142" s="172"/>
      <c r="AU142" s="172"/>
      <c r="AV142" s="172"/>
      <c r="AX142" s="68" t="s">
        <v>39</v>
      </c>
      <c r="AY142" s="92"/>
      <c r="AZ142" s="92"/>
      <c r="BA142" s="92"/>
      <c r="BB142" s="92"/>
      <c r="BC142" s="92"/>
      <c r="BD142" s="92"/>
      <c r="BE142" s="92"/>
      <c r="BF142" s="92"/>
      <c r="BG142" s="92"/>
      <c r="BH142" s="92"/>
      <c r="BI142" s="92"/>
      <c r="BJ142" s="92"/>
      <c r="BK142" s="92"/>
      <c r="BL142" s="92"/>
      <c r="BM142" s="92"/>
      <c r="BN142" s="92"/>
      <c r="BO142" s="92"/>
      <c r="BP142" s="92"/>
      <c r="BQ142" s="92"/>
      <c r="BR142" s="92"/>
      <c r="BS142" s="92"/>
      <c r="BT142" s="92"/>
      <c r="BU142" s="92"/>
      <c r="BV142" s="92"/>
      <c r="BW142" s="92"/>
      <c r="BX142" s="92"/>
      <c r="BY142" s="92"/>
      <c r="BZ142" s="92"/>
      <c r="CA142" s="92"/>
      <c r="CB142" s="92"/>
      <c r="CC142" s="92"/>
      <c r="CD142" s="92"/>
      <c r="CE142" s="92"/>
      <c r="CF142" s="92"/>
      <c r="CG142" s="92"/>
      <c r="CH142" s="92"/>
      <c r="CI142" s="92"/>
      <c r="CJ142" s="92"/>
      <c r="CK142" s="92"/>
      <c r="CL142" s="92"/>
      <c r="CM142" s="120"/>
    </row>
    <row r="143" spans="1:91" s="2" customFormat="1" ht="12" customHeight="1">
      <c r="A143" s="7"/>
      <c r="B143" s="7"/>
      <c r="C143" s="7"/>
      <c r="D143" s="7"/>
      <c r="E143" s="80"/>
      <c r="F143" s="4"/>
      <c r="G143" s="4"/>
      <c r="H143" s="4"/>
      <c r="I143" s="4"/>
      <c r="J143" s="4"/>
      <c r="K143" s="4"/>
      <c r="L143" s="4"/>
      <c r="M143" s="4"/>
      <c r="N143" s="121"/>
      <c r="O143" s="80"/>
      <c r="P143" s="4"/>
      <c r="Q143" s="4"/>
      <c r="R143" s="4"/>
      <c r="S143" s="4"/>
      <c r="T143" s="121"/>
      <c r="U143" s="80"/>
      <c r="V143" s="4"/>
      <c r="W143" s="4"/>
      <c r="X143" s="121"/>
      <c r="Y143" s="172"/>
      <c r="Z143" s="172"/>
      <c r="AA143" s="172"/>
      <c r="AB143" s="172"/>
      <c r="AC143" s="172"/>
      <c r="AD143" s="172"/>
      <c r="AE143" s="80"/>
      <c r="AF143" s="4"/>
      <c r="AG143" s="4"/>
      <c r="AH143" s="121"/>
      <c r="AI143" s="172"/>
      <c r="AJ143" s="172"/>
      <c r="AK143" s="172"/>
      <c r="AL143" s="172"/>
      <c r="AM143" s="172"/>
      <c r="AN143" s="172"/>
      <c r="AO143" s="172"/>
      <c r="AP143" s="172"/>
      <c r="AQ143" s="172"/>
      <c r="AR143" s="172"/>
      <c r="AS143" s="172"/>
      <c r="AT143" s="172"/>
      <c r="AU143" s="172"/>
      <c r="AV143" s="172"/>
      <c r="AX143" s="80"/>
      <c r="AY143" s="4"/>
      <c r="AZ143" s="4"/>
      <c r="BA143" s="4"/>
      <c r="BB143" s="4"/>
      <c r="BC143" s="4"/>
      <c r="BD143" s="4"/>
      <c r="BE143" s="4"/>
      <c r="BF143" s="4"/>
      <c r="BG143" s="4"/>
      <c r="BH143" s="4"/>
      <c r="BI143" s="4"/>
      <c r="BJ143" s="4"/>
      <c r="BK143" s="4"/>
      <c r="BL143" s="4"/>
      <c r="BM143" s="4"/>
      <c r="BN143" s="4"/>
      <c r="BO143" s="4"/>
      <c r="BP143" s="4"/>
      <c r="BQ143" s="4"/>
      <c r="BR143" s="4"/>
      <c r="BS143" s="4"/>
      <c r="BT143" s="4"/>
      <c r="BU143" s="4"/>
      <c r="BV143" s="4"/>
      <c r="BW143" s="4"/>
      <c r="BX143" s="4"/>
      <c r="BY143" s="4"/>
      <c r="BZ143" s="4"/>
      <c r="CA143" s="4"/>
      <c r="CB143" s="4"/>
      <c r="CC143" s="4"/>
      <c r="CD143" s="4"/>
      <c r="CE143" s="4"/>
      <c r="CF143" s="4"/>
      <c r="CG143" s="4"/>
      <c r="CH143" s="4"/>
      <c r="CI143" s="4"/>
      <c r="CJ143" s="4"/>
      <c r="CK143" s="4"/>
      <c r="CL143" s="4"/>
      <c r="CM143" s="121"/>
    </row>
    <row r="144" spans="1:91" s="2" customFormat="1" ht="12" customHeight="1">
      <c r="A144" s="7"/>
      <c r="B144" s="7"/>
      <c r="C144" s="7"/>
      <c r="D144" s="7"/>
      <c r="E144" s="80"/>
      <c r="F144" s="4"/>
      <c r="G144" s="4"/>
      <c r="H144" s="4"/>
      <c r="I144" s="4"/>
      <c r="J144" s="4"/>
      <c r="K144" s="4"/>
      <c r="L144" s="4"/>
      <c r="M144" s="4"/>
      <c r="N144" s="121"/>
      <c r="O144" s="80"/>
      <c r="P144" s="4"/>
      <c r="Q144" s="4"/>
      <c r="R144" s="4"/>
      <c r="S144" s="4"/>
      <c r="T144" s="121"/>
      <c r="U144" s="80"/>
      <c r="V144" s="4"/>
      <c r="W144" s="4"/>
      <c r="X144" s="121"/>
      <c r="Y144" s="173" t="s">
        <v>44</v>
      </c>
      <c r="Z144" s="173"/>
      <c r="AA144" s="173"/>
      <c r="AB144" s="173" t="s">
        <v>55</v>
      </c>
      <c r="AC144" s="173"/>
      <c r="AD144" s="173"/>
      <c r="AE144" s="80" t="s">
        <v>52</v>
      </c>
      <c r="AF144" s="4"/>
      <c r="AG144" s="4"/>
      <c r="AH144" s="121"/>
      <c r="AI144" s="173" t="s">
        <v>48</v>
      </c>
      <c r="AJ144" s="173"/>
      <c r="AK144" s="173"/>
      <c r="AL144" s="173" t="s">
        <v>29</v>
      </c>
      <c r="AM144" s="173"/>
      <c r="AN144" s="173"/>
      <c r="AO144" s="173" t="s">
        <v>30</v>
      </c>
      <c r="AP144" s="173"/>
      <c r="AQ144" s="173"/>
      <c r="AR144" s="172"/>
      <c r="AS144" s="172"/>
      <c r="AT144" s="172"/>
      <c r="AU144" s="172"/>
      <c r="AV144" s="172"/>
      <c r="AX144" s="80"/>
      <c r="AY144" s="4"/>
      <c r="AZ144" s="4"/>
      <c r="BA144" s="4"/>
      <c r="BB144" s="4"/>
      <c r="BC144" s="4"/>
      <c r="BD144" s="4"/>
      <c r="BE144" s="4"/>
      <c r="BF144" s="4"/>
      <c r="BG144" s="4"/>
      <c r="BH144" s="4"/>
      <c r="BI144" s="4"/>
      <c r="BJ144" s="4"/>
      <c r="BK144" s="4"/>
      <c r="BL144" s="4"/>
      <c r="BM144" s="4"/>
      <c r="BN144" s="4"/>
      <c r="BO144" s="4"/>
      <c r="BP144" s="4"/>
      <c r="BQ144" s="4"/>
      <c r="BR144" s="4"/>
      <c r="BS144" s="4"/>
      <c r="BT144" s="4"/>
      <c r="BU144" s="4"/>
      <c r="BV144" s="4"/>
      <c r="BW144" s="4"/>
      <c r="BX144" s="4"/>
      <c r="BY144" s="4"/>
      <c r="BZ144" s="4"/>
      <c r="CA144" s="4"/>
      <c r="CB144" s="4"/>
      <c r="CC144" s="4"/>
      <c r="CD144" s="4"/>
      <c r="CE144" s="4"/>
      <c r="CF144" s="4"/>
      <c r="CG144" s="4"/>
      <c r="CH144" s="4"/>
      <c r="CI144" s="4"/>
      <c r="CJ144" s="4"/>
      <c r="CK144" s="4"/>
      <c r="CL144" s="4"/>
      <c r="CM144" s="121"/>
    </row>
    <row r="145" spans="1:91" s="2" customFormat="1" ht="12" customHeight="1">
      <c r="A145" s="7"/>
      <c r="B145" s="7"/>
      <c r="C145" s="7"/>
      <c r="D145" s="7"/>
      <c r="E145" s="70"/>
      <c r="F145" s="5"/>
      <c r="G145" s="5"/>
      <c r="H145" s="5"/>
      <c r="I145" s="5"/>
      <c r="J145" s="5"/>
      <c r="K145" s="5"/>
      <c r="L145" s="5"/>
      <c r="M145" s="5"/>
      <c r="N145" s="122"/>
      <c r="O145" s="70"/>
      <c r="P145" s="5"/>
      <c r="Q145" s="5"/>
      <c r="R145" s="5"/>
      <c r="S145" s="5"/>
      <c r="T145" s="122"/>
      <c r="U145" s="70"/>
      <c r="V145" s="5"/>
      <c r="W145" s="5"/>
      <c r="X145" s="122"/>
      <c r="Y145" s="173"/>
      <c r="Z145" s="173"/>
      <c r="AA145" s="173"/>
      <c r="AB145" s="173"/>
      <c r="AC145" s="173"/>
      <c r="AD145" s="173"/>
      <c r="AE145" s="70"/>
      <c r="AF145" s="5"/>
      <c r="AG145" s="5"/>
      <c r="AH145" s="122"/>
      <c r="AI145" s="173"/>
      <c r="AJ145" s="173"/>
      <c r="AK145" s="173"/>
      <c r="AL145" s="173"/>
      <c r="AM145" s="173"/>
      <c r="AN145" s="173"/>
      <c r="AO145" s="173"/>
      <c r="AP145" s="173"/>
      <c r="AQ145" s="173"/>
      <c r="AR145" s="172"/>
      <c r="AS145" s="172"/>
      <c r="AT145" s="172"/>
      <c r="AU145" s="172"/>
      <c r="AV145" s="172"/>
      <c r="AX145" s="70"/>
      <c r="AY145" s="5"/>
      <c r="AZ145" s="5"/>
      <c r="BA145" s="5"/>
      <c r="BB145" s="5"/>
      <c r="BC145" s="5"/>
      <c r="BD145" s="5"/>
      <c r="BE145" s="5"/>
      <c r="BF145" s="5"/>
      <c r="BG145" s="5"/>
      <c r="BH145" s="5"/>
      <c r="BI145" s="5"/>
      <c r="BJ145" s="5"/>
      <c r="BK145" s="5"/>
      <c r="BL145" s="5"/>
      <c r="BM145" s="5"/>
      <c r="BN145" s="5"/>
      <c r="BO145" s="5"/>
      <c r="BP145" s="5"/>
      <c r="BQ145" s="5"/>
      <c r="BR145" s="5"/>
      <c r="BS145" s="5"/>
      <c r="BT145" s="5"/>
      <c r="BU145" s="5"/>
      <c r="BV145" s="5"/>
      <c r="BW145" s="5"/>
      <c r="BX145" s="5"/>
      <c r="BY145" s="5"/>
      <c r="BZ145" s="5"/>
      <c r="CA145" s="5"/>
      <c r="CB145" s="5"/>
      <c r="CC145" s="5"/>
      <c r="CD145" s="5"/>
      <c r="CE145" s="5"/>
      <c r="CF145" s="5"/>
      <c r="CG145" s="5"/>
      <c r="CH145" s="5"/>
      <c r="CI145" s="5"/>
      <c r="CJ145" s="5"/>
      <c r="CK145" s="5"/>
      <c r="CL145" s="5"/>
      <c r="CM145" s="122"/>
    </row>
    <row r="146" spans="1:91" s="2" customFormat="1" ht="12" customHeight="1">
      <c r="A146" s="14" t="s">
        <v>111</v>
      </c>
      <c r="B146" s="31"/>
      <c r="C146" s="50" t="s">
        <v>1</v>
      </c>
      <c r="D146" s="67"/>
      <c r="E146" s="71" t="s">
        <v>175</v>
      </c>
      <c r="F146" s="93"/>
      <c r="G146" s="93"/>
      <c r="H146" s="93"/>
      <c r="I146" s="93"/>
      <c r="J146" s="93"/>
      <c r="K146" s="93"/>
      <c r="L146" s="93"/>
      <c r="M146" s="93"/>
      <c r="N146" s="104"/>
      <c r="O146" s="137"/>
      <c r="P146" s="152"/>
      <c r="Q146" s="152"/>
      <c r="R146" s="152"/>
      <c r="S146" s="152"/>
      <c r="T146" s="162"/>
      <c r="U146" s="81"/>
      <c r="V146" s="149"/>
      <c r="W146" s="149"/>
      <c r="X146" s="159"/>
      <c r="Y146" s="172"/>
      <c r="Z146" s="172"/>
      <c r="AA146" s="172"/>
      <c r="AB146" s="172"/>
      <c r="AC146" s="172"/>
      <c r="AD146" s="172"/>
      <c r="AE146" s="178"/>
      <c r="AF146" s="198"/>
      <c r="AG146" s="198"/>
      <c r="AH146" s="206"/>
      <c r="AI146" s="209"/>
      <c r="AJ146" s="209"/>
      <c r="AK146" s="209"/>
      <c r="AL146" s="209"/>
      <c r="AM146" s="209"/>
      <c r="AN146" s="209"/>
      <c r="AO146" s="172"/>
      <c r="AP146" s="172"/>
      <c r="AQ146" s="172"/>
      <c r="AR146" s="219"/>
      <c r="AS146" s="220"/>
      <c r="AT146" s="220"/>
      <c r="AU146" s="220"/>
      <c r="AV146" s="220"/>
      <c r="AX146" s="235" t="s">
        <v>178</v>
      </c>
      <c r="AY146" s="246"/>
      <c r="AZ146" s="246"/>
      <c r="BA146" s="246"/>
      <c r="BB146" s="246"/>
      <c r="BC146" s="246"/>
      <c r="BD146" s="246"/>
      <c r="BE146" s="246"/>
      <c r="BF146" s="246"/>
      <c r="BG146" s="246"/>
      <c r="BH146" s="246"/>
      <c r="BI146" s="246"/>
      <c r="BJ146" s="246"/>
      <c r="BK146" s="246"/>
      <c r="BL146" s="246"/>
      <c r="BM146" s="246"/>
      <c r="BN146" s="246"/>
      <c r="BO146" s="246"/>
      <c r="BP146" s="246"/>
      <c r="BQ146" s="246"/>
      <c r="BR146" s="246"/>
      <c r="BS146" s="246"/>
      <c r="BT146" s="246"/>
      <c r="BU146" s="246"/>
      <c r="BV146" s="246"/>
      <c r="BW146" s="246"/>
      <c r="BX146" s="246"/>
      <c r="BY146" s="246"/>
      <c r="BZ146" s="246"/>
      <c r="CA146" s="246"/>
      <c r="CB146" s="246"/>
      <c r="CC146" s="246"/>
      <c r="CD146" s="246"/>
      <c r="CE146" s="246"/>
      <c r="CF146" s="246"/>
      <c r="CG146" s="246"/>
      <c r="CH146" s="246"/>
      <c r="CI146" s="246"/>
      <c r="CJ146" s="246"/>
      <c r="CK146" s="246"/>
      <c r="CL146" s="246"/>
      <c r="CM146" s="257"/>
    </row>
    <row r="147" spans="1:91" s="2" customFormat="1" ht="12" customHeight="1">
      <c r="A147" s="15"/>
      <c r="B147" s="32"/>
      <c r="C147" s="17"/>
      <c r="D147" s="34"/>
      <c r="E147" s="73"/>
      <c r="F147" s="95"/>
      <c r="G147" s="95"/>
      <c r="H147" s="95"/>
      <c r="I147" s="95"/>
      <c r="J147" s="95"/>
      <c r="K147" s="95"/>
      <c r="L147" s="95"/>
      <c r="M147" s="95"/>
      <c r="N147" s="106"/>
      <c r="O147" s="138"/>
      <c r="P147" s="153"/>
      <c r="Q147" s="153"/>
      <c r="R147" s="153"/>
      <c r="S147" s="153"/>
      <c r="T147" s="163"/>
      <c r="U147" s="136"/>
      <c r="V147" s="151"/>
      <c r="W147" s="151"/>
      <c r="X147" s="161"/>
      <c r="Y147" s="172"/>
      <c r="Z147" s="172"/>
      <c r="AA147" s="172"/>
      <c r="AB147" s="172"/>
      <c r="AC147" s="172"/>
      <c r="AD147" s="172"/>
      <c r="AE147" s="184"/>
      <c r="AF147" s="199"/>
      <c r="AG147" s="199"/>
      <c r="AH147" s="207"/>
      <c r="AI147" s="209"/>
      <c r="AJ147" s="209"/>
      <c r="AK147" s="209"/>
      <c r="AL147" s="209"/>
      <c r="AM147" s="209"/>
      <c r="AN147" s="209"/>
      <c r="AO147" s="172"/>
      <c r="AP147" s="172"/>
      <c r="AQ147" s="172"/>
      <c r="AR147" s="220"/>
      <c r="AS147" s="220"/>
      <c r="AT147" s="220"/>
      <c r="AU147" s="220"/>
      <c r="AV147" s="220"/>
      <c r="AX147" s="237"/>
      <c r="AY147" s="243"/>
      <c r="AZ147" s="243"/>
      <c r="BA147" s="243"/>
      <c r="BB147" s="243"/>
      <c r="BC147" s="243"/>
      <c r="BD147" s="243"/>
      <c r="BE147" s="243"/>
      <c r="BF147" s="243"/>
      <c r="BG147" s="243"/>
      <c r="BH147" s="243"/>
      <c r="BI147" s="243"/>
      <c r="BJ147" s="243"/>
      <c r="BK147" s="243"/>
      <c r="BL147" s="243"/>
      <c r="BM147" s="243"/>
      <c r="BN147" s="243"/>
      <c r="BO147" s="243"/>
      <c r="BP147" s="243"/>
      <c r="BQ147" s="243"/>
      <c r="BR147" s="243"/>
      <c r="BS147" s="243"/>
      <c r="BT147" s="243"/>
      <c r="BU147" s="243"/>
      <c r="BV147" s="243"/>
      <c r="BW147" s="243"/>
      <c r="BX147" s="243"/>
      <c r="BY147" s="243"/>
      <c r="BZ147" s="243"/>
      <c r="CA147" s="243"/>
      <c r="CB147" s="243"/>
      <c r="CC147" s="243"/>
      <c r="CD147" s="243"/>
      <c r="CE147" s="243"/>
      <c r="CF147" s="243"/>
      <c r="CG147" s="243"/>
      <c r="CH147" s="243"/>
      <c r="CI147" s="243"/>
      <c r="CJ147" s="243"/>
      <c r="CK147" s="243"/>
      <c r="CL147" s="243"/>
      <c r="CM147" s="252"/>
    </row>
    <row r="148" spans="1:91" s="2" customFormat="1" ht="12" customHeight="1">
      <c r="A148" s="15"/>
      <c r="B148" s="32"/>
      <c r="C148" s="17"/>
      <c r="D148" s="34"/>
      <c r="E148" s="78" t="str">
        <f>IF(C146="薬液注入","ゲルタイム試験","")</f>
        <v/>
      </c>
      <c r="F148" s="100"/>
      <c r="G148" s="100"/>
      <c r="H148" s="100"/>
      <c r="I148" s="100"/>
      <c r="J148" s="100"/>
      <c r="K148" s="100"/>
      <c r="L148" s="100"/>
      <c r="M148" s="100"/>
      <c r="N148" s="127"/>
      <c r="O148" s="142"/>
      <c r="P148" s="142"/>
      <c r="Q148" s="142"/>
      <c r="R148" s="142"/>
      <c r="S148" s="142"/>
      <c r="T148" s="142"/>
      <c r="U148" s="81"/>
      <c r="V148" s="149"/>
      <c r="W148" s="149"/>
      <c r="X148" s="159"/>
      <c r="Y148" s="172"/>
      <c r="Z148" s="172"/>
      <c r="AA148" s="172"/>
      <c r="AB148" s="172"/>
      <c r="AC148" s="172"/>
      <c r="AD148" s="172"/>
      <c r="AE148" s="178"/>
      <c r="AF148" s="198"/>
      <c r="AG148" s="198"/>
      <c r="AH148" s="206"/>
      <c r="AI148" s="209"/>
      <c r="AJ148" s="209"/>
      <c r="AK148" s="209"/>
      <c r="AL148" s="209"/>
      <c r="AM148" s="209"/>
      <c r="AN148" s="209"/>
      <c r="AO148" s="172"/>
      <c r="AP148" s="172"/>
      <c r="AQ148" s="172"/>
      <c r="AR148" s="209"/>
      <c r="AS148" s="209"/>
      <c r="AT148" s="209"/>
      <c r="AU148" s="209"/>
      <c r="AV148" s="209"/>
      <c r="AX148" s="237"/>
      <c r="AY148" s="243"/>
      <c r="AZ148" s="243"/>
      <c r="BA148" s="243"/>
      <c r="BB148" s="243"/>
      <c r="BC148" s="243"/>
      <c r="BD148" s="243"/>
      <c r="BE148" s="243"/>
      <c r="BF148" s="243"/>
      <c r="BG148" s="243"/>
      <c r="BH148" s="243"/>
      <c r="BI148" s="243"/>
      <c r="BJ148" s="243"/>
      <c r="BK148" s="243"/>
      <c r="BL148" s="243"/>
      <c r="BM148" s="243"/>
      <c r="BN148" s="243"/>
      <c r="BO148" s="243"/>
      <c r="BP148" s="243"/>
      <c r="BQ148" s="243"/>
      <c r="BR148" s="243"/>
      <c r="BS148" s="243"/>
      <c r="BT148" s="243"/>
      <c r="BU148" s="243"/>
      <c r="BV148" s="243"/>
      <c r="BW148" s="243"/>
      <c r="BX148" s="243"/>
      <c r="BY148" s="243"/>
      <c r="BZ148" s="243"/>
      <c r="CA148" s="243"/>
      <c r="CB148" s="243"/>
      <c r="CC148" s="243"/>
      <c r="CD148" s="243"/>
      <c r="CE148" s="243"/>
      <c r="CF148" s="243"/>
      <c r="CG148" s="243"/>
      <c r="CH148" s="243"/>
      <c r="CI148" s="243"/>
      <c r="CJ148" s="243"/>
      <c r="CK148" s="243"/>
      <c r="CL148" s="243"/>
      <c r="CM148" s="252"/>
    </row>
    <row r="149" spans="1:91" s="2" customFormat="1" ht="12" customHeight="1">
      <c r="A149" s="15"/>
      <c r="B149" s="32"/>
      <c r="C149" s="17"/>
      <c r="D149" s="34"/>
      <c r="E149" s="79"/>
      <c r="F149" s="101"/>
      <c r="G149" s="101"/>
      <c r="H149" s="101"/>
      <c r="I149" s="101"/>
      <c r="J149" s="101"/>
      <c r="K149" s="101"/>
      <c r="L149" s="101"/>
      <c r="M149" s="101"/>
      <c r="N149" s="128"/>
      <c r="O149" s="142"/>
      <c r="P149" s="142"/>
      <c r="Q149" s="142"/>
      <c r="R149" s="142"/>
      <c r="S149" s="142"/>
      <c r="T149" s="142"/>
      <c r="U149" s="136"/>
      <c r="V149" s="151"/>
      <c r="W149" s="151"/>
      <c r="X149" s="161"/>
      <c r="Y149" s="172"/>
      <c r="Z149" s="172"/>
      <c r="AA149" s="172"/>
      <c r="AB149" s="172"/>
      <c r="AC149" s="172"/>
      <c r="AD149" s="172"/>
      <c r="AE149" s="184"/>
      <c r="AF149" s="199"/>
      <c r="AG149" s="199"/>
      <c r="AH149" s="207"/>
      <c r="AI149" s="209"/>
      <c r="AJ149" s="209"/>
      <c r="AK149" s="209"/>
      <c r="AL149" s="209"/>
      <c r="AM149" s="209"/>
      <c r="AN149" s="209"/>
      <c r="AO149" s="172"/>
      <c r="AP149" s="172"/>
      <c r="AQ149" s="172"/>
      <c r="AR149" s="209"/>
      <c r="AS149" s="209"/>
      <c r="AT149" s="209"/>
      <c r="AU149" s="209"/>
      <c r="AV149" s="209"/>
      <c r="AX149" s="237"/>
      <c r="AY149" s="243"/>
      <c r="AZ149" s="243"/>
      <c r="BA149" s="243"/>
      <c r="BB149" s="243"/>
      <c r="BC149" s="243"/>
      <c r="BD149" s="243"/>
      <c r="BE149" s="243"/>
      <c r="BF149" s="243"/>
      <c r="BG149" s="243"/>
      <c r="BH149" s="243"/>
      <c r="BI149" s="243"/>
      <c r="BJ149" s="243"/>
      <c r="BK149" s="243"/>
      <c r="BL149" s="243"/>
      <c r="BM149" s="243"/>
      <c r="BN149" s="243"/>
      <c r="BO149" s="243"/>
      <c r="BP149" s="243"/>
      <c r="BQ149" s="243"/>
      <c r="BR149" s="243"/>
      <c r="BS149" s="243"/>
      <c r="BT149" s="243"/>
      <c r="BU149" s="243"/>
      <c r="BV149" s="243"/>
      <c r="BW149" s="243"/>
      <c r="BX149" s="243"/>
      <c r="BY149" s="243"/>
      <c r="BZ149" s="243"/>
      <c r="CA149" s="243"/>
      <c r="CB149" s="243"/>
      <c r="CC149" s="243"/>
      <c r="CD149" s="243"/>
      <c r="CE149" s="243"/>
      <c r="CF149" s="243"/>
      <c r="CG149" s="243"/>
      <c r="CH149" s="243"/>
      <c r="CI149" s="243"/>
      <c r="CJ149" s="243"/>
      <c r="CK149" s="243"/>
      <c r="CL149" s="243"/>
      <c r="CM149" s="252"/>
    </row>
    <row r="150" spans="1:91" s="2" customFormat="1" ht="12" customHeight="1">
      <c r="A150" s="15"/>
      <c r="B150" s="32"/>
      <c r="C150" s="17"/>
      <c r="D150" s="34"/>
      <c r="E150" s="78" t="s">
        <v>49</v>
      </c>
      <c r="F150" s="100"/>
      <c r="G150" s="100"/>
      <c r="H150" s="100"/>
      <c r="I150" s="100"/>
      <c r="J150" s="100"/>
      <c r="K150" s="100"/>
      <c r="L150" s="100"/>
      <c r="M150" s="100"/>
      <c r="N150" s="127"/>
      <c r="O150" s="142" t="s">
        <v>176</v>
      </c>
      <c r="P150" s="142"/>
      <c r="Q150" s="142"/>
      <c r="R150" s="142"/>
      <c r="S150" s="142"/>
      <c r="T150" s="142"/>
      <c r="U150" s="81"/>
      <c r="V150" s="149"/>
      <c r="W150" s="149"/>
      <c r="X150" s="159"/>
      <c r="Y150" s="172"/>
      <c r="Z150" s="172"/>
      <c r="AA150" s="172"/>
      <c r="AB150" s="172"/>
      <c r="AC150" s="172"/>
      <c r="AD150" s="172"/>
      <c r="AE150" s="178" t="s">
        <v>96</v>
      </c>
      <c r="AF150" s="198"/>
      <c r="AG150" s="198"/>
      <c r="AH150" s="206"/>
      <c r="AI150" s="209"/>
      <c r="AJ150" s="209"/>
      <c r="AK150" s="209"/>
      <c r="AL150" s="209"/>
      <c r="AM150" s="209"/>
      <c r="AN150" s="209"/>
      <c r="AO150" s="172"/>
      <c r="AP150" s="172"/>
      <c r="AQ150" s="172"/>
      <c r="AR150" s="209"/>
      <c r="AS150" s="209"/>
      <c r="AT150" s="209"/>
      <c r="AU150" s="209"/>
      <c r="AV150" s="209"/>
      <c r="AX150" s="237"/>
      <c r="AY150" s="243"/>
      <c r="AZ150" s="243"/>
      <c r="BA150" s="243"/>
      <c r="BB150" s="243"/>
      <c r="BC150" s="243"/>
      <c r="BD150" s="243"/>
      <c r="BE150" s="243"/>
      <c r="BF150" s="243"/>
      <c r="BG150" s="243"/>
      <c r="BH150" s="243"/>
      <c r="BI150" s="243"/>
      <c r="BJ150" s="243"/>
      <c r="BK150" s="243"/>
      <c r="BL150" s="243"/>
      <c r="BM150" s="243"/>
      <c r="BN150" s="243"/>
      <c r="BO150" s="243"/>
      <c r="BP150" s="243"/>
      <c r="BQ150" s="243"/>
      <c r="BR150" s="243"/>
      <c r="BS150" s="243"/>
      <c r="BT150" s="243"/>
      <c r="BU150" s="243"/>
      <c r="BV150" s="243"/>
      <c r="BW150" s="243"/>
      <c r="BX150" s="243"/>
      <c r="BY150" s="243"/>
      <c r="BZ150" s="243"/>
      <c r="CA150" s="243"/>
      <c r="CB150" s="243"/>
      <c r="CC150" s="243"/>
      <c r="CD150" s="243"/>
      <c r="CE150" s="243"/>
      <c r="CF150" s="243"/>
      <c r="CG150" s="243"/>
      <c r="CH150" s="243"/>
      <c r="CI150" s="243"/>
      <c r="CJ150" s="243"/>
      <c r="CK150" s="243"/>
      <c r="CL150" s="243"/>
      <c r="CM150" s="252"/>
    </row>
    <row r="151" spans="1:91" s="2" customFormat="1" ht="12" customHeight="1">
      <c r="A151" s="15"/>
      <c r="B151" s="32"/>
      <c r="C151" s="17"/>
      <c r="D151" s="34"/>
      <c r="E151" s="79"/>
      <c r="F151" s="101"/>
      <c r="G151" s="101"/>
      <c r="H151" s="101"/>
      <c r="I151" s="101"/>
      <c r="J151" s="101"/>
      <c r="K151" s="101"/>
      <c r="L151" s="101"/>
      <c r="M151" s="101"/>
      <c r="N151" s="128"/>
      <c r="O151" s="142"/>
      <c r="P151" s="142"/>
      <c r="Q151" s="142"/>
      <c r="R151" s="142"/>
      <c r="S151" s="142"/>
      <c r="T151" s="142"/>
      <c r="U151" s="136"/>
      <c r="V151" s="151"/>
      <c r="W151" s="151"/>
      <c r="X151" s="161"/>
      <c r="Y151" s="172"/>
      <c r="Z151" s="172"/>
      <c r="AA151" s="172"/>
      <c r="AB151" s="172"/>
      <c r="AC151" s="172"/>
      <c r="AD151" s="172"/>
      <c r="AE151" s="184"/>
      <c r="AF151" s="199"/>
      <c r="AG151" s="199"/>
      <c r="AH151" s="207"/>
      <c r="AI151" s="209"/>
      <c r="AJ151" s="209"/>
      <c r="AK151" s="209"/>
      <c r="AL151" s="209"/>
      <c r="AM151" s="209"/>
      <c r="AN151" s="209"/>
      <c r="AO151" s="172"/>
      <c r="AP151" s="172"/>
      <c r="AQ151" s="172"/>
      <c r="AR151" s="209"/>
      <c r="AS151" s="209"/>
      <c r="AT151" s="209"/>
      <c r="AU151" s="209"/>
      <c r="AV151" s="209"/>
      <c r="AX151" s="237"/>
      <c r="AY151" s="243"/>
      <c r="AZ151" s="243"/>
      <c r="BA151" s="243"/>
      <c r="BB151" s="243"/>
      <c r="BC151" s="243"/>
      <c r="BD151" s="243"/>
      <c r="BE151" s="243"/>
      <c r="BF151" s="243"/>
      <c r="BG151" s="243"/>
      <c r="BH151" s="243"/>
      <c r="BI151" s="243"/>
      <c r="BJ151" s="243"/>
      <c r="BK151" s="243"/>
      <c r="BL151" s="243"/>
      <c r="BM151" s="243"/>
      <c r="BN151" s="243"/>
      <c r="BO151" s="243"/>
      <c r="BP151" s="243"/>
      <c r="BQ151" s="243"/>
      <c r="BR151" s="243"/>
      <c r="BS151" s="243"/>
      <c r="BT151" s="243"/>
      <c r="BU151" s="243"/>
      <c r="BV151" s="243"/>
      <c r="BW151" s="243"/>
      <c r="BX151" s="243"/>
      <c r="BY151" s="243"/>
      <c r="BZ151" s="243"/>
      <c r="CA151" s="243"/>
      <c r="CB151" s="243"/>
      <c r="CC151" s="243"/>
      <c r="CD151" s="243"/>
      <c r="CE151" s="243"/>
      <c r="CF151" s="243"/>
      <c r="CG151" s="243"/>
      <c r="CH151" s="243"/>
      <c r="CI151" s="243"/>
      <c r="CJ151" s="243"/>
      <c r="CK151" s="243"/>
      <c r="CL151" s="243"/>
      <c r="CM151" s="252"/>
    </row>
    <row r="152" spans="1:91" s="2" customFormat="1" ht="12" customHeight="1">
      <c r="A152" s="15"/>
      <c r="B152" s="32"/>
      <c r="C152" s="17"/>
      <c r="D152" s="34"/>
      <c r="E152" s="71" t="s">
        <v>177</v>
      </c>
      <c r="F152" s="93"/>
      <c r="G152" s="93"/>
      <c r="H152" s="93"/>
      <c r="I152" s="93"/>
      <c r="J152" s="93"/>
      <c r="K152" s="93"/>
      <c r="L152" s="93"/>
      <c r="M152" s="93"/>
      <c r="N152" s="104"/>
      <c r="O152" s="142"/>
      <c r="P152" s="142"/>
      <c r="Q152" s="142"/>
      <c r="R152" s="142"/>
      <c r="S152" s="142"/>
      <c r="T152" s="142"/>
      <c r="U152" s="81"/>
      <c r="V152" s="149"/>
      <c r="W152" s="149"/>
      <c r="X152" s="159"/>
      <c r="Y152" s="172"/>
      <c r="Z152" s="172"/>
      <c r="AA152" s="172"/>
      <c r="AB152" s="172"/>
      <c r="AC152" s="172"/>
      <c r="AD152" s="172"/>
      <c r="AE152" s="180"/>
      <c r="AF152" s="195"/>
      <c r="AG152" s="195"/>
      <c r="AH152" s="203"/>
      <c r="AI152" s="209"/>
      <c r="AJ152" s="209"/>
      <c r="AK152" s="209"/>
      <c r="AL152" s="209"/>
      <c r="AM152" s="209"/>
      <c r="AN152" s="209"/>
      <c r="AO152" s="172"/>
      <c r="AP152" s="172"/>
      <c r="AQ152" s="172"/>
      <c r="AR152" s="221"/>
      <c r="AS152" s="222"/>
      <c r="AT152" s="222"/>
      <c r="AU152" s="222"/>
      <c r="AV152" s="222"/>
      <c r="AX152" s="237"/>
      <c r="AY152" s="243"/>
      <c r="AZ152" s="243"/>
      <c r="BA152" s="243"/>
      <c r="BB152" s="243"/>
      <c r="BC152" s="243"/>
      <c r="BD152" s="243"/>
      <c r="BE152" s="243"/>
      <c r="BF152" s="243"/>
      <c r="BG152" s="243"/>
      <c r="BH152" s="243"/>
      <c r="BI152" s="243"/>
      <c r="BJ152" s="243"/>
      <c r="BK152" s="243"/>
      <c r="BL152" s="243"/>
      <c r="BM152" s="243"/>
      <c r="BN152" s="243"/>
      <c r="BO152" s="243"/>
      <c r="BP152" s="243"/>
      <c r="BQ152" s="243"/>
      <c r="BR152" s="243"/>
      <c r="BS152" s="243"/>
      <c r="BT152" s="243"/>
      <c r="BU152" s="243"/>
      <c r="BV152" s="243"/>
      <c r="BW152" s="243"/>
      <c r="BX152" s="243"/>
      <c r="BY152" s="243"/>
      <c r="BZ152" s="243"/>
      <c r="CA152" s="243"/>
      <c r="CB152" s="243"/>
      <c r="CC152" s="243"/>
      <c r="CD152" s="243"/>
      <c r="CE152" s="243"/>
      <c r="CF152" s="243"/>
      <c r="CG152" s="243"/>
      <c r="CH152" s="243"/>
      <c r="CI152" s="243"/>
      <c r="CJ152" s="243"/>
      <c r="CK152" s="243"/>
      <c r="CL152" s="243"/>
      <c r="CM152" s="252"/>
    </row>
    <row r="153" spans="1:91" s="2" customFormat="1" ht="12" customHeight="1">
      <c r="A153" s="15"/>
      <c r="B153" s="32"/>
      <c r="C153" s="17"/>
      <c r="D153" s="34"/>
      <c r="E153" s="73"/>
      <c r="F153" s="95"/>
      <c r="G153" s="95"/>
      <c r="H153" s="95"/>
      <c r="I153" s="95"/>
      <c r="J153" s="95"/>
      <c r="K153" s="95"/>
      <c r="L153" s="95"/>
      <c r="M153" s="95"/>
      <c r="N153" s="106"/>
      <c r="O153" s="142"/>
      <c r="P153" s="142"/>
      <c r="Q153" s="142"/>
      <c r="R153" s="142"/>
      <c r="S153" s="142"/>
      <c r="T153" s="142"/>
      <c r="U153" s="136"/>
      <c r="V153" s="151"/>
      <c r="W153" s="151"/>
      <c r="X153" s="161"/>
      <c r="Y153" s="172"/>
      <c r="Z153" s="172"/>
      <c r="AA153" s="172"/>
      <c r="AB153" s="172"/>
      <c r="AC153" s="172"/>
      <c r="AD153" s="172"/>
      <c r="AE153" s="185"/>
      <c r="AF153" s="200"/>
      <c r="AG153" s="200"/>
      <c r="AH153" s="208"/>
      <c r="AI153" s="209"/>
      <c r="AJ153" s="209"/>
      <c r="AK153" s="209"/>
      <c r="AL153" s="209"/>
      <c r="AM153" s="209"/>
      <c r="AN153" s="209"/>
      <c r="AO153" s="172"/>
      <c r="AP153" s="172"/>
      <c r="AQ153" s="172"/>
      <c r="AR153" s="222"/>
      <c r="AS153" s="222"/>
      <c r="AT153" s="222"/>
      <c r="AU153" s="222"/>
      <c r="AV153" s="222"/>
      <c r="AX153" s="237"/>
      <c r="AY153" s="243"/>
      <c r="AZ153" s="243"/>
      <c r="BA153" s="243"/>
      <c r="BB153" s="243"/>
      <c r="BC153" s="243"/>
      <c r="BD153" s="243"/>
      <c r="BE153" s="243"/>
      <c r="BF153" s="243"/>
      <c r="BG153" s="243"/>
      <c r="BH153" s="243"/>
      <c r="BI153" s="243"/>
      <c r="BJ153" s="243"/>
      <c r="BK153" s="243"/>
      <c r="BL153" s="243"/>
      <c r="BM153" s="243"/>
      <c r="BN153" s="243"/>
      <c r="BO153" s="243"/>
      <c r="BP153" s="243"/>
      <c r="BQ153" s="243"/>
      <c r="BR153" s="243"/>
      <c r="BS153" s="243"/>
      <c r="BT153" s="243"/>
      <c r="BU153" s="243"/>
      <c r="BV153" s="243"/>
      <c r="BW153" s="243"/>
      <c r="BX153" s="243"/>
      <c r="BY153" s="243"/>
      <c r="BZ153" s="243"/>
      <c r="CA153" s="243"/>
      <c r="CB153" s="243"/>
      <c r="CC153" s="243"/>
      <c r="CD153" s="243"/>
      <c r="CE153" s="243"/>
      <c r="CF153" s="243"/>
      <c r="CG153" s="243"/>
      <c r="CH153" s="243"/>
      <c r="CI153" s="243"/>
      <c r="CJ153" s="243"/>
      <c r="CK153" s="243"/>
      <c r="CL153" s="243"/>
      <c r="CM153" s="252"/>
    </row>
    <row r="154" spans="1:91" s="2" customFormat="1" ht="12" customHeight="1">
      <c r="A154" s="15"/>
      <c r="B154" s="32"/>
      <c r="C154" s="17"/>
      <c r="D154" s="34"/>
      <c r="E154" s="78"/>
      <c r="F154" s="100"/>
      <c r="G154" s="100"/>
      <c r="H154" s="100"/>
      <c r="I154" s="100"/>
      <c r="J154" s="100"/>
      <c r="K154" s="100"/>
      <c r="L154" s="100"/>
      <c r="M154" s="100"/>
      <c r="N154" s="127"/>
      <c r="O154" s="142"/>
      <c r="P154" s="142"/>
      <c r="Q154" s="142"/>
      <c r="R154" s="142"/>
      <c r="S154" s="142"/>
      <c r="T154" s="142"/>
      <c r="U154" s="81"/>
      <c r="V154" s="149"/>
      <c r="W154" s="149"/>
      <c r="X154" s="159"/>
      <c r="Y154" s="172"/>
      <c r="Z154" s="172"/>
      <c r="AA154" s="172"/>
      <c r="AB154" s="172"/>
      <c r="AC154" s="172"/>
      <c r="AD154" s="172"/>
      <c r="AE154" s="178"/>
      <c r="AF154" s="198"/>
      <c r="AG154" s="198"/>
      <c r="AH154" s="206"/>
      <c r="AI154" s="209"/>
      <c r="AJ154" s="209"/>
      <c r="AK154" s="209"/>
      <c r="AL154" s="209"/>
      <c r="AM154" s="209"/>
      <c r="AN154" s="209"/>
      <c r="AO154" s="172"/>
      <c r="AP154" s="172"/>
      <c r="AQ154" s="172"/>
      <c r="AR154" s="221"/>
      <c r="AS154" s="222"/>
      <c r="AT154" s="222"/>
      <c r="AU154" s="222"/>
      <c r="AV154" s="222"/>
      <c r="AX154" s="237"/>
      <c r="AY154" s="243"/>
      <c r="AZ154" s="243"/>
      <c r="BA154" s="243"/>
      <c r="BB154" s="243"/>
      <c r="BC154" s="243"/>
      <c r="BD154" s="243"/>
      <c r="BE154" s="243"/>
      <c r="BF154" s="243"/>
      <c r="BG154" s="243"/>
      <c r="BH154" s="243"/>
      <c r="BI154" s="243"/>
      <c r="BJ154" s="243"/>
      <c r="BK154" s="243"/>
      <c r="BL154" s="243"/>
      <c r="BM154" s="243"/>
      <c r="BN154" s="243"/>
      <c r="BO154" s="243"/>
      <c r="BP154" s="243"/>
      <c r="BQ154" s="243"/>
      <c r="BR154" s="243"/>
      <c r="BS154" s="243"/>
      <c r="BT154" s="243"/>
      <c r="BU154" s="243"/>
      <c r="BV154" s="243"/>
      <c r="BW154" s="243"/>
      <c r="BX154" s="243"/>
      <c r="BY154" s="243"/>
      <c r="BZ154" s="243"/>
      <c r="CA154" s="243"/>
      <c r="CB154" s="243"/>
      <c r="CC154" s="243"/>
      <c r="CD154" s="243"/>
      <c r="CE154" s="243"/>
      <c r="CF154" s="243"/>
      <c r="CG154" s="243"/>
      <c r="CH154" s="243"/>
      <c r="CI154" s="243"/>
      <c r="CJ154" s="243"/>
      <c r="CK154" s="243"/>
      <c r="CL154" s="243"/>
      <c r="CM154" s="252"/>
    </row>
    <row r="155" spans="1:91" s="2" customFormat="1" ht="12" customHeight="1">
      <c r="A155" s="16"/>
      <c r="B155" s="33"/>
      <c r="C155" s="18"/>
      <c r="D155" s="35"/>
      <c r="E155" s="79"/>
      <c r="F155" s="101"/>
      <c r="G155" s="101"/>
      <c r="H155" s="101"/>
      <c r="I155" s="101"/>
      <c r="J155" s="101"/>
      <c r="K155" s="101"/>
      <c r="L155" s="101"/>
      <c r="M155" s="101"/>
      <c r="N155" s="128"/>
      <c r="O155" s="142"/>
      <c r="P155" s="142"/>
      <c r="Q155" s="142"/>
      <c r="R155" s="142"/>
      <c r="S155" s="142"/>
      <c r="T155" s="142"/>
      <c r="U155" s="136"/>
      <c r="V155" s="151"/>
      <c r="W155" s="151"/>
      <c r="X155" s="161"/>
      <c r="Y155" s="172"/>
      <c r="Z155" s="172"/>
      <c r="AA155" s="172"/>
      <c r="AB155" s="172"/>
      <c r="AC155" s="172"/>
      <c r="AD155" s="172"/>
      <c r="AE155" s="184"/>
      <c r="AF155" s="199"/>
      <c r="AG155" s="199"/>
      <c r="AH155" s="207"/>
      <c r="AI155" s="209"/>
      <c r="AJ155" s="209"/>
      <c r="AK155" s="209"/>
      <c r="AL155" s="209"/>
      <c r="AM155" s="209"/>
      <c r="AN155" s="209"/>
      <c r="AO155" s="172"/>
      <c r="AP155" s="172"/>
      <c r="AQ155" s="172"/>
      <c r="AR155" s="222"/>
      <c r="AS155" s="222"/>
      <c r="AT155" s="222"/>
      <c r="AU155" s="222"/>
      <c r="AV155" s="222"/>
      <c r="AX155" s="237"/>
      <c r="AY155" s="243"/>
      <c r="AZ155" s="243"/>
      <c r="BA155" s="243"/>
      <c r="BB155" s="243"/>
      <c r="BC155" s="243"/>
      <c r="BD155" s="243"/>
      <c r="BE155" s="243"/>
      <c r="BF155" s="243"/>
      <c r="BG155" s="243"/>
      <c r="BH155" s="243"/>
      <c r="BI155" s="243"/>
      <c r="BJ155" s="243"/>
      <c r="BK155" s="243"/>
      <c r="BL155" s="243"/>
      <c r="BM155" s="243"/>
      <c r="BN155" s="243"/>
      <c r="BO155" s="243"/>
      <c r="BP155" s="243"/>
      <c r="BQ155" s="243"/>
      <c r="BR155" s="243"/>
      <c r="BS155" s="243"/>
      <c r="BT155" s="243"/>
      <c r="BU155" s="243"/>
      <c r="BV155" s="243"/>
      <c r="BW155" s="243"/>
      <c r="BX155" s="243"/>
      <c r="BY155" s="243"/>
      <c r="BZ155" s="243"/>
      <c r="CA155" s="243"/>
      <c r="CB155" s="243"/>
      <c r="CC155" s="243"/>
      <c r="CD155" s="243"/>
      <c r="CE155" s="243"/>
      <c r="CF155" s="243"/>
      <c r="CG155" s="243"/>
      <c r="CH155" s="243"/>
      <c r="CI155" s="243"/>
      <c r="CJ155" s="243"/>
      <c r="CK155" s="243"/>
      <c r="CL155" s="243"/>
      <c r="CM155" s="252"/>
    </row>
    <row r="156" spans="1:91" s="2" customFormat="1" ht="12" customHeight="1">
      <c r="A156" s="19"/>
      <c r="B156" s="19"/>
      <c r="C156" s="19"/>
      <c r="D156" s="19"/>
      <c r="E156" s="85"/>
      <c r="F156" s="85"/>
      <c r="G156" s="85"/>
      <c r="H156" s="85"/>
      <c r="I156" s="85"/>
      <c r="J156" s="85"/>
      <c r="K156" s="85"/>
      <c r="L156" s="85"/>
      <c r="M156" s="85"/>
      <c r="N156" s="85"/>
      <c r="O156" s="144"/>
      <c r="P156" s="144"/>
      <c r="Q156" s="144"/>
      <c r="R156" s="144"/>
      <c r="S156" s="144"/>
      <c r="T156" s="144"/>
      <c r="U156" s="85"/>
      <c r="V156" s="85"/>
      <c r="W156" s="85"/>
      <c r="X156" s="85"/>
      <c r="Y156" s="174"/>
      <c r="Z156" s="174"/>
      <c r="AA156" s="174"/>
      <c r="AB156" s="174"/>
      <c r="AC156" s="174"/>
      <c r="AD156" s="174"/>
      <c r="AE156" s="186"/>
      <c r="AF156" s="186"/>
      <c r="AG156" s="186"/>
      <c r="AH156" s="186"/>
      <c r="AI156" s="144"/>
      <c r="AJ156" s="144"/>
      <c r="AK156" s="144"/>
      <c r="AL156" s="144"/>
      <c r="AM156" s="144"/>
      <c r="AN156" s="144"/>
      <c r="AO156" s="174"/>
      <c r="AP156" s="174"/>
      <c r="AQ156" s="174"/>
      <c r="AR156" s="225"/>
      <c r="AS156" s="225"/>
      <c r="AT156" s="225"/>
      <c r="AU156" s="225"/>
      <c r="AV156" s="225"/>
    </row>
    <row r="157" spans="1:91" s="2" customFormat="1" ht="12" customHeight="1">
      <c r="A157" s="19"/>
      <c r="B157" s="19"/>
      <c r="C157" s="19"/>
      <c r="D157" s="19"/>
      <c r="E157" s="86"/>
      <c r="F157" s="86"/>
      <c r="G157" s="86"/>
      <c r="H157" s="86"/>
      <c r="I157" s="86"/>
      <c r="J157" s="86"/>
      <c r="K157" s="86"/>
      <c r="L157" s="86"/>
      <c r="M157" s="86"/>
      <c r="N157" s="86"/>
      <c r="O157" s="145"/>
      <c r="P157" s="145"/>
      <c r="Q157" s="145"/>
      <c r="R157" s="145"/>
      <c r="S157" s="145"/>
      <c r="T157" s="145"/>
      <c r="U157" s="86"/>
      <c r="V157" s="86"/>
      <c r="W157" s="86"/>
      <c r="X157" s="86"/>
      <c r="Y157" s="23"/>
      <c r="Z157" s="23"/>
      <c r="AA157" s="23"/>
      <c r="AB157" s="23"/>
      <c r="AC157" s="23"/>
      <c r="AD157" s="23"/>
      <c r="AE157" s="187"/>
      <c r="AF157" s="187"/>
      <c r="AG157" s="187"/>
      <c r="AH157" s="187"/>
      <c r="AI157" s="145"/>
      <c r="AJ157" s="145"/>
      <c r="AK157" s="145"/>
      <c r="AL157" s="145"/>
      <c r="AM157" s="145"/>
      <c r="AN157" s="145"/>
      <c r="AO157" s="23"/>
      <c r="AP157" s="23"/>
      <c r="AQ157" s="23"/>
      <c r="AR157" s="189"/>
      <c r="AS157" s="189"/>
      <c r="AT157" s="189"/>
      <c r="AU157" s="189"/>
      <c r="AV157" s="189"/>
    </row>
    <row r="158" spans="1:91" s="2" customFormat="1" ht="12" customHeight="1">
      <c r="A158" s="19"/>
      <c r="B158" s="19"/>
      <c r="C158" s="19"/>
      <c r="D158" s="19"/>
      <c r="E158" s="87"/>
      <c r="F158" s="87"/>
      <c r="G158" s="87"/>
      <c r="H158" s="87"/>
      <c r="I158" s="87"/>
      <c r="J158" s="88"/>
      <c r="K158" s="88"/>
      <c r="L158" s="88"/>
      <c r="M158" s="88"/>
      <c r="N158" s="88"/>
      <c r="O158" s="89"/>
      <c r="P158" s="89"/>
      <c r="Q158" s="89"/>
      <c r="R158" s="89"/>
      <c r="S158" s="89"/>
      <c r="T158" s="89"/>
      <c r="U158" s="89"/>
      <c r="V158" s="89"/>
      <c r="W158" s="89"/>
      <c r="X158" s="23"/>
      <c r="Y158" s="23"/>
      <c r="Z158" s="23"/>
      <c r="AA158" s="23"/>
      <c r="AB158" s="23"/>
      <c r="AC158" s="23"/>
      <c r="AD158" s="23"/>
      <c r="AE158" s="188"/>
      <c r="AF158" s="188"/>
      <c r="AG158" s="188"/>
      <c r="AH158" s="23"/>
      <c r="AI158" s="23"/>
      <c r="AJ158" s="23"/>
      <c r="AK158" s="23"/>
      <c r="AL158" s="23"/>
      <c r="AM158" s="23"/>
      <c r="AN158" s="23"/>
      <c r="AO158" s="23"/>
      <c r="AP158" s="23"/>
      <c r="AQ158" s="23"/>
      <c r="AR158" s="23"/>
      <c r="AS158" s="23"/>
      <c r="AT158" s="23"/>
    </row>
    <row r="159" spans="1:91" s="2" customFormat="1" ht="12" customHeight="1">
      <c r="A159" s="19"/>
      <c r="B159" s="19"/>
      <c r="C159" s="19"/>
      <c r="D159" s="19"/>
      <c r="E159" s="87"/>
      <c r="F159" s="87"/>
      <c r="G159" s="87"/>
      <c r="H159" s="87"/>
      <c r="I159" s="87"/>
      <c r="J159" s="88"/>
      <c r="K159" s="88"/>
      <c r="L159" s="88"/>
      <c r="M159" s="88"/>
      <c r="N159" s="88"/>
      <c r="O159" s="89"/>
      <c r="P159" s="89"/>
      <c r="Q159" s="89"/>
      <c r="R159" s="89"/>
      <c r="S159" s="89"/>
      <c r="T159" s="89"/>
      <c r="U159" s="89"/>
      <c r="V159" s="89"/>
      <c r="W159" s="89"/>
      <c r="X159" s="23"/>
      <c r="Y159" s="23"/>
      <c r="Z159" s="23"/>
      <c r="AA159" s="23"/>
      <c r="AB159" s="23"/>
      <c r="AC159" s="23"/>
      <c r="AD159" s="23"/>
      <c r="AE159" s="188"/>
      <c r="AF159" s="188"/>
      <c r="AG159" s="188"/>
      <c r="AH159" s="23"/>
      <c r="AI159" s="23"/>
      <c r="AJ159" s="23"/>
      <c r="AK159" s="23"/>
      <c r="AL159" s="23"/>
      <c r="AM159" s="23"/>
      <c r="AN159" s="23"/>
      <c r="AO159" s="23"/>
      <c r="AP159" s="23"/>
      <c r="AQ159" s="23"/>
      <c r="AR159" s="23"/>
      <c r="AS159" s="23"/>
      <c r="AT159" s="23"/>
    </row>
    <row r="160" spans="1:91" s="2" customFormat="1" ht="12" customHeight="1">
      <c r="A160" s="19"/>
      <c r="B160" s="19"/>
      <c r="C160" s="19"/>
      <c r="D160" s="19"/>
      <c r="E160" s="88"/>
      <c r="F160" s="88"/>
      <c r="G160" s="88"/>
      <c r="H160" s="88"/>
      <c r="I160" s="88"/>
      <c r="J160" s="88"/>
      <c r="K160" s="88"/>
      <c r="L160" s="88"/>
      <c r="M160" s="88"/>
      <c r="N160" s="88"/>
      <c r="O160" s="146"/>
      <c r="P160" s="146"/>
      <c r="Q160" s="146"/>
      <c r="R160" s="146"/>
      <c r="S160" s="146"/>
      <c r="T160" s="146"/>
      <c r="U160" s="146"/>
      <c r="V160" s="146"/>
      <c r="W160" s="146"/>
      <c r="X160" s="23"/>
      <c r="Y160" s="23"/>
      <c r="Z160" s="23"/>
      <c r="AA160" s="23"/>
      <c r="AB160" s="23"/>
      <c r="AC160" s="23"/>
      <c r="AD160" s="23"/>
      <c r="AE160" s="148"/>
      <c r="AF160" s="145"/>
      <c r="AG160" s="145"/>
      <c r="AH160" s="23"/>
      <c r="AI160" s="23"/>
      <c r="AJ160" s="23"/>
      <c r="AK160" s="23"/>
      <c r="AL160" s="23"/>
      <c r="AM160" s="23"/>
      <c r="AN160" s="23"/>
      <c r="AO160" s="23"/>
      <c r="AP160" s="23"/>
      <c r="AQ160" s="23"/>
      <c r="AR160" s="23"/>
      <c r="AS160" s="23"/>
      <c r="AT160" s="23"/>
    </row>
    <row r="161" spans="1:46" s="2" customFormat="1" ht="12" customHeight="1">
      <c r="A161" s="19"/>
      <c r="B161" s="19"/>
      <c r="C161" s="19"/>
      <c r="D161" s="19"/>
      <c r="E161" s="88"/>
      <c r="F161" s="88"/>
      <c r="G161" s="88"/>
      <c r="H161" s="88"/>
      <c r="I161" s="88"/>
      <c r="J161" s="88"/>
      <c r="K161" s="88"/>
      <c r="L161" s="88"/>
      <c r="M161" s="88"/>
      <c r="N161" s="88"/>
      <c r="O161" s="146"/>
      <c r="P161" s="146"/>
      <c r="Q161" s="146"/>
      <c r="R161" s="146"/>
      <c r="S161" s="146"/>
      <c r="T161" s="146"/>
      <c r="U161" s="146"/>
      <c r="V161" s="146"/>
      <c r="W161" s="146"/>
      <c r="X161" s="23"/>
      <c r="Y161" s="23"/>
      <c r="Z161" s="23"/>
      <c r="AA161" s="23"/>
      <c r="AB161" s="23"/>
      <c r="AC161" s="23"/>
      <c r="AD161" s="23"/>
      <c r="AE161" s="145"/>
      <c r="AF161" s="145"/>
      <c r="AG161" s="145"/>
      <c r="AH161" s="23"/>
      <c r="AI161" s="23"/>
      <c r="AJ161" s="23"/>
      <c r="AK161" s="23"/>
      <c r="AL161" s="23"/>
      <c r="AM161" s="23"/>
      <c r="AN161" s="23"/>
      <c r="AO161" s="23"/>
      <c r="AP161" s="23"/>
      <c r="AQ161" s="23"/>
      <c r="AR161" s="23"/>
      <c r="AS161" s="23"/>
      <c r="AT161" s="23"/>
    </row>
    <row r="162" spans="1:46" s="2" customFormat="1" ht="12" customHeight="1">
      <c r="A162" s="19"/>
      <c r="B162" s="19"/>
      <c r="C162" s="19"/>
      <c r="D162" s="19"/>
      <c r="E162" s="88"/>
      <c r="F162" s="88"/>
      <c r="G162" s="88"/>
      <c r="H162" s="88"/>
      <c r="I162" s="88"/>
      <c r="J162" s="88"/>
      <c r="K162" s="88"/>
      <c r="L162" s="88"/>
      <c r="M162" s="88"/>
      <c r="N162" s="88"/>
      <c r="O162" s="89"/>
      <c r="P162" s="89"/>
      <c r="Q162" s="89"/>
      <c r="R162" s="89"/>
      <c r="S162" s="89"/>
      <c r="T162" s="89"/>
      <c r="U162" s="89"/>
      <c r="V162" s="89"/>
      <c r="W162" s="89"/>
      <c r="X162" s="23"/>
      <c r="Y162" s="23"/>
      <c r="Z162" s="23"/>
      <c r="AA162" s="23"/>
      <c r="AB162" s="23"/>
      <c r="AC162" s="23"/>
      <c r="AD162" s="23"/>
      <c r="AE162" s="23"/>
      <c r="AF162" s="23"/>
      <c r="AG162" s="23"/>
      <c r="AH162" s="23"/>
      <c r="AI162" s="23"/>
      <c r="AJ162" s="23"/>
      <c r="AK162" s="23"/>
      <c r="AL162" s="23"/>
      <c r="AM162" s="23"/>
      <c r="AN162" s="23"/>
      <c r="AO162" s="23"/>
      <c r="AP162" s="23"/>
      <c r="AQ162" s="23"/>
      <c r="AR162" s="23"/>
      <c r="AS162" s="23"/>
      <c r="AT162" s="23"/>
    </row>
    <row r="163" spans="1:46" s="2" customFormat="1" ht="12" customHeight="1">
      <c r="A163" s="19"/>
      <c r="B163" s="19"/>
      <c r="C163" s="19"/>
      <c r="D163" s="19"/>
      <c r="E163" s="88"/>
      <c r="F163" s="88"/>
      <c r="G163" s="88"/>
      <c r="H163" s="88"/>
      <c r="I163" s="88"/>
      <c r="J163" s="88"/>
      <c r="K163" s="88"/>
      <c r="L163" s="88"/>
      <c r="M163" s="88"/>
      <c r="N163" s="88"/>
      <c r="O163" s="89"/>
      <c r="P163" s="89"/>
      <c r="Q163" s="89"/>
      <c r="R163" s="89"/>
      <c r="S163" s="89"/>
      <c r="T163" s="89"/>
      <c r="U163" s="89"/>
      <c r="V163" s="89"/>
      <c r="W163" s="89"/>
      <c r="X163" s="23"/>
      <c r="Y163" s="23"/>
      <c r="Z163" s="23"/>
      <c r="AA163" s="23"/>
      <c r="AB163" s="23"/>
      <c r="AC163" s="23"/>
      <c r="AD163" s="23"/>
      <c r="AE163" s="23"/>
      <c r="AF163" s="23"/>
      <c r="AG163" s="23"/>
      <c r="AH163" s="23"/>
      <c r="AI163" s="23"/>
      <c r="AJ163" s="23"/>
      <c r="AK163" s="23"/>
      <c r="AL163" s="23"/>
      <c r="AM163" s="23"/>
      <c r="AN163" s="23"/>
      <c r="AO163" s="23"/>
      <c r="AP163" s="23"/>
      <c r="AQ163" s="23"/>
      <c r="AR163" s="23"/>
      <c r="AS163" s="23"/>
      <c r="AT163" s="23"/>
    </row>
    <row r="164" spans="1:46" s="2" customFormat="1" ht="12" customHeight="1">
      <c r="A164" s="19"/>
      <c r="B164" s="19"/>
      <c r="C164" s="19"/>
      <c r="D164" s="19"/>
      <c r="E164" s="87"/>
      <c r="F164" s="87"/>
      <c r="G164" s="87"/>
      <c r="H164" s="87"/>
      <c r="I164" s="87"/>
      <c r="J164" s="88"/>
      <c r="K164" s="88"/>
      <c r="L164" s="88"/>
      <c r="M164" s="88"/>
      <c r="N164" s="88"/>
      <c r="O164" s="89"/>
      <c r="P164" s="89"/>
      <c r="Q164" s="89"/>
      <c r="R164" s="89"/>
      <c r="S164" s="89"/>
      <c r="T164" s="89"/>
      <c r="U164" s="89"/>
      <c r="V164" s="89"/>
      <c r="W164" s="89"/>
      <c r="X164" s="23"/>
      <c r="Y164" s="23"/>
      <c r="Z164" s="23"/>
      <c r="AA164" s="23"/>
      <c r="AB164" s="23"/>
      <c r="AC164" s="23"/>
      <c r="AD164" s="23"/>
      <c r="AE164" s="146"/>
      <c r="AF164" s="189"/>
      <c r="AG164" s="189"/>
      <c r="AH164" s="23"/>
      <c r="AI164" s="23"/>
      <c r="AJ164" s="23"/>
      <c r="AK164" s="23"/>
      <c r="AL164" s="23"/>
      <c r="AM164" s="23"/>
      <c r="AN164" s="23"/>
      <c r="AO164" s="23"/>
      <c r="AP164" s="23"/>
      <c r="AQ164" s="23"/>
      <c r="AR164" s="23"/>
      <c r="AS164" s="23"/>
      <c r="AT164" s="23"/>
    </row>
    <row r="165" spans="1:46" s="2" customFormat="1" ht="12" customHeight="1">
      <c r="A165" s="19"/>
      <c r="B165" s="19"/>
      <c r="C165" s="19"/>
      <c r="D165" s="19"/>
      <c r="E165" s="87"/>
      <c r="F165" s="87"/>
      <c r="G165" s="87"/>
      <c r="H165" s="87"/>
      <c r="I165" s="87"/>
      <c r="J165" s="88"/>
      <c r="K165" s="88"/>
      <c r="L165" s="88"/>
      <c r="M165" s="88"/>
      <c r="N165" s="88"/>
      <c r="O165" s="89"/>
      <c r="P165" s="89"/>
      <c r="Q165" s="89"/>
      <c r="R165" s="89"/>
      <c r="S165" s="89"/>
      <c r="T165" s="89"/>
      <c r="U165" s="89"/>
      <c r="V165" s="89"/>
      <c r="W165" s="89"/>
      <c r="X165" s="23"/>
      <c r="Y165" s="23"/>
      <c r="Z165" s="23"/>
      <c r="AA165" s="23"/>
      <c r="AB165" s="23"/>
      <c r="AC165" s="23"/>
      <c r="AD165" s="23"/>
      <c r="AE165" s="189"/>
      <c r="AF165" s="189"/>
      <c r="AG165" s="189"/>
      <c r="AH165" s="23"/>
      <c r="AI165" s="23"/>
      <c r="AJ165" s="23"/>
      <c r="AK165" s="23"/>
      <c r="AL165" s="23"/>
      <c r="AM165" s="23"/>
      <c r="AN165" s="23"/>
      <c r="AO165" s="23"/>
      <c r="AP165" s="23"/>
      <c r="AQ165" s="23"/>
      <c r="AR165" s="23"/>
      <c r="AS165" s="23"/>
      <c r="AT165" s="23"/>
    </row>
    <row r="166" spans="1:46" s="2" customFormat="1" ht="12" customHeight="1">
      <c r="A166" s="19"/>
      <c r="B166" s="19"/>
      <c r="C166" s="19"/>
      <c r="D166" s="19"/>
      <c r="E166" s="87"/>
      <c r="F166" s="87"/>
      <c r="G166" s="87"/>
      <c r="H166" s="87"/>
      <c r="I166" s="87"/>
      <c r="J166" s="88"/>
      <c r="K166" s="88"/>
      <c r="L166" s="88"/>
      <c r="M166" s="88"/>
      <c r="N166" s="88"/>
      <c r="O166" s="89"/>
      <c r="P166" s="89"/>
      <c r="Q166" s="89"/>
      <c r="R166" s="89"/>
      <c r="S166" s="89"/>
      <c r="T166" s="89"/>
      <c r="U166" s="89"/>
      <c r="V166" s="89"/>
      <c r="W166" s="89"/>
      <c r="X166" s="23"/>
      <c r="Y166" s="23"/>
      <c r="Z166" s="23"/>
      <c r="AA166" s="23"/>
      <c r="AB166" s="23"/>
      <c r="AC166" s="23"/>
      <c r="AD166" s="23"/>
      <c r="AE166" s="146"/>
      <c r="AF166" s="189"/>
      <c r="AG166" s="189"/>
      <c r="AH166" s="23"/>
      <c r="AI166" s="23"/>
      <c r="AJ166" s="23"/>
      <c r="AK166" s="23"/>
      <c r="AL166" s="23"/>
      <c r="AM166" s="23"/>
      <c r="AN166" s="23"/>
      <c r="AO166" s="23"/>
      <c r="AP166" s="23"/>
      <c r="AQ166" s="23"/>
      <c r="AR166" s="23"/>
      <c r="AS166" s="23"/>
      <c r="AT166" s="23"/>
    </row>
    <row r="167" spans="1:46" s="2" customFormat="1" ht="12" customHeight="1">
      <c r="A167" s="19"/>
      <c r="B167" s="19"/>
      <c r="C167" s="19"/>
      <c r="D167" s="19"/>
      <c r="E167" s="87"/>
      <c r="F167" s="87"/>
      <c r="G167" s="87"/>
      <c r="H167" s="87"/>
      <c r="I167" s="87"/>
      <c r="J167" s="88"/>
      <c r="K167" s="88"/>
      <c r="L167" s="88"/>
      <c r="M167" s="88"/>
      <c r="N167" s="88"/>
      <c r="O167" s="89"/>
      <c r="P167" s="89"/>
      <c r="Q167" s="89"/>
      <c r="R167" s="89"/>
      <c r="S167" s="89"/>
      <c r="T167" s="89"/>
      <c r="U167" s="89"/>
      <c r="V167" s="89"/>
      <c r="W167" s="89"/>
      <c r="X167" s="23"/>
      <c r="Y167" s="23"/>
      <c r="Z167" s="23"/>
      <c r="AA167" s="23"/>
      <c r="AB167" s="23"/>
      <c r="AC167" s="23"/>
      <c r="AD167" s="23"/>
      <c r="AE167" s="189"/>
      <c r="AF167" s="189"/>
      <c r="AG167" s="189"/>
      <c r="AH167" s="23"/>
      <c r="AI167" s="23"/>
      <c r="AJ167" s="23"/>
      <c r="AK167" s="23"/>
      <c r="AL167" s="23"/>
      <c r="AM167" s="23"/>
      <c r="AN167" s="23"/>
      <c r="AO167" s="23"/>
      <c r="AP167" s="23"/>
      <c r="AQ167" s="23"/>
      <c r="AR167" s="23"/>
      <c r="AS167" s="23"/>
      <c r="AT167" s="23"/>
    </row>
    <row r="168" spans="1:46" s="2" customFormat="1" ht="12" customHeight="1">
      <c r="A168" s="19"/>
      <c r="B168" s="19"/>
      <c r="C168" s="19"/>
      <c r="D168" s="19"/>
      <c r="E168" s="87"/>
      <c r="F168" s="87"/>
      <c r="G168" s="87"/>
      <c r="H168" s="87"/>
      <c r="I168" s="87"/>
      <c r="J168" s="88"/>
      <c r="K168" s="88"/>
      <c r="L168" s="88"/>
      <c r="M168" s="88"/>
      <c r="N168" s="88"/>
      <c r="O168" s="89"/>
      <c r="P168" s="89"/>
      <c r="Q168" s="89"/>
      <c r="R168" s="89"/>
      <c r="S168" s="89"/>
      <c r="T168" s="89"/>
      <c r="U168" s="89"/>
      <c r="V168" s="89"/>
      <c r="W168" s="89"/>
      <c r="X168" s="23"/>
      <c r="Y168" s="23"/>
      <c r="Z168" s="23"/>
      <c r="AA168" s="23"/>
      <c r="AB168" s="23"/>
      <c r="AC168" s="23"/>
      <c r="AD168" s="23"/>
      <c r="AE168" s="188"/>
      <c r="AF168" s="188"/>
      <c r="AG168" s="188"/>
      <c r="AH168" s="23"/>
      <c r="AI168" s="23"/>
      <c r="AJ168" s="23"/>
      <c r="AK168" s="23"/>
      <c r="AL168" s="23"/>
      <c r="AM168" s="23"/>
      <c r="AN168" s="23"/>
      <c r="AO168" s="23"/>
      <c r="AP168" s="23"/>
      <c r="AQ168" s="23"/>
      <c r="AR168" s="23"/>
      <c r="AS168" s="23"/>
      <c r="AT168" s="23"/>
    </row>
    <row r="169" spans="1:46" s="2" customFormat="1" ht="12" customHeight="1">
      <c r="A169" s="19"/>
      <c r="B169" s="19"/>
      <c r="C169" s="19"/>
      <c r="D169" s="19"/>
      <c r="E169" s="87"/>
      <c r="F169" s="87"/>
      <c r="G169" s="87"/>
      <c r="H169" s="87"/>
      <c r="I169" s="87"/>
      <c r="J169" s="88"/>
      <c r="K169" s="88"/>
      <c r="L169" s="88"/>
      <c r="M169" s="88"/>
      <c r="N169" s="88"/>
      <c r="O169" s="89"/>
      <c r="P169" s="89"/>
      <c r="Q169" s="89"/>
      <c r="R169" s="89"/>
      <c r="S169" s="89"/>
      <c r="T169" s="89"/>
      <c r="U169" s="89"/>
      <c r="V169" s="89"/>
      <c r="W169" s="89"/>
      <c r="X169" s="23"/>
      <c r="Y169" s="23"/>
      <c r="Z169" s="23"/>
      <c r="AA169" s="23"/>
      <c r="AB169" s="23"/>
      <c r="AC169" s="23"/>
      <c r="AD169" s="23"/>
      <c r="AE169" s="188"/>
      <c r="AF169" s="188"/>
      <c r="AG169" s="188"/>
      <c r="AH169" s="23"/>
      <c r="AI169" s="23"/>
      <c r="AJ169" s="23"/>
      <c r="AK169" s="23"/>
      <c r="AL169" s="23"/>
      <c r="AM169" s="23"/>
      <c r="AN169" s="23"/>
      <c r="AO169" s="23"/>
      <c r="AP169" s="23"/>
      <c r="AQ169" s="23"/>
      <c r="AR169" s="23"/>
      <c r="AS169" s="23"/>
      <c r="AT169" s="23"/>
    </row>
    <row r="170" spans="1:46" s="2" customFormat="1" ht="12" customHeight="1">
      <c r="A170" s="19"/>
      <c r="B170" s="19"/>
      <c r="C170" s="19"/>
      <c r="D170" s="19"/>
      <c r="E170" s="23"/>
      <c r="F170" s="23"/>
      <c r="G170" s="23"/>
      <c r="H170" s="23"/>
      <c r="I170" s="23"/>
      <c r="J170" s="23"/>
      <c r="K170" s="23"/>
      <c r="L170" s="23"/>
      <c r="M170" s="23"/>
      <c r="N170" s="23"/>
      <c r="O170" s="89"/>
      <c r="P170" s="89"/>
      <c r="Q170" s="89"/>
      <c r="R170" s="89"/>
      <c r="S170" s="89"/>
      <c r="T170" s="89"/>
      <c r="U170" s="89"/>
      <c r="V170" s="89"/>
      <c r="W170" s="89"/>
      <c r="X170" s="23"/>
      <c r="Y170" s="23"/>
      <c r="Z170" s="23"/>
      <c r="AA170" s="23"/>
      <c r="AB170" s="23"/>
      <c r="AC170" s="23"/>
      <c r="AD170" s="23"/>
      <c r="AE170" s="146"/>
      <c r="AF170" s="189"/>
      <c r="AG170" s="189"/>
      <c r="AH170" s="23"/>
      <c r="AI170" s="23"/>
      <c r="AJ170" s="23"/>
      <c r="AK170" s="23"/>
      <c r="AL170" s="23"/>
      <c r="AM170" s="23"/>
      <c r="AN170" s="23"/>
      <c r="AO170" s="23"/>
      <c r="AP170" s="23"/>
      <c r="AQ170" s="23"/>
      <c r="AR170" s="23"/>
      <c r="AS170" s="23"/>
      <c r="AT170" s="23"/>
    </row>
    <row r="171" spans="1:46" s="2" customFormat="1" ht="12" customHeight="1">
      <c r="A171" s="19"/>
      <c r="B171" s="19"/>
      <c r="C171" s="19"/>
      <c r="D171" s="19"/>
      <c r="E171" s="23"/>
      <c r="F171" s="23"/>
      <c r="G171" s="23"/>
      <c r="H171" s="23"/>
      <c r="I171" s="23"/>
      <c r="J171" s="23"/>
      <c r="K171" s="23"/>
      <c r="L171" s="23"/>
      <c r="M171" s="23"/>
      <c r="N171" s="23"/>
      <c r="O171" s="89"/>
      <c r="P171" s="89"/>
      <c r="Q171" s="89"/>
      <c r="R171" s="89"/>
      <c r="S171" s="89"/>
      <c r="T171" s="89"/>
      <c r="U171" s="89"/>
      <c r="V171" s="89"/>
      <c r="W171" s="89"/>
      <c r="X171" s="23"/>
      <c r="Y171" s="23"/>
      <c r="Z171" s="23"/>
      <c r="AA171" s="23"/>
      <c r="AB171" s="23"/>
      <c r="AC171" s="23"/>
      <c r="AD171" s="23"/>
      <c r="AE171" s="189"/>
      <c r="AF171" s="189"/>
      <c r="AG171" s="189"/>
      <c r="AH171" s="23"/>
      <c r="AI171" s="23"/>
      <c r="AJ171" s="23"/>
      <c r="AK171" s="23"/>
      <c r="AL171" s="23"/>
      <c r="AM171" s="23"/>
      <c r="AN171" s="23"/>
      <c r="AO171" s="23"/>
      <c r="AP171" s="23"/>
      <c r="AQ171" s="23"/>
      <c r="AR171" s="23"/>
      <c r="AS171" s="23"/>
      <c r="AT171" s="23"/>
    </row>
    <row r="172" spans="1:46" s="2" customFormat="1" ht="12" customHeight="1">
      <c r="A172" s="19"/>
      <c r="B172" s="19"/>
      <c r="C172" s="19"/>
      <c r="D172" s="19"/>
      <c r="E172" s="88"/>
      <c r="F172" s="88"/>
      <c r="G172" s="88"/>
      <c r="H172" s="88"/>
      <c r="I172" s="88"/>
      <c r="J172" s="88"/>
      <c r="K172" s="88"/>
      <c r="L172" s="88"/>
      <c r="M172" s="88"/>
      <c r="N172" s="88"/>
      <c r="O172" s="146"/>
      <c r="P172" s="146"/>
      <c r="Q172" s="146"/>
      <c r="R172" s="146"/>
      <c r="S172" s="146"/>
      <c r="T172" s="146"/>
      <c r="U172" s="146"/>
      <c r="V172" s="146"/>
      <c r="W172" s="146"/>
      <c r="X172" s="23"/>
      <c r="Y172" s="23"/>
      <c r="Z172" s="23"/>
      <c r="AA172" s="23"/>
      <c r="AB172" s="23"/>
      <c r="AC172" s="23"/>
      <c r="AD172" s="23"/>
      <c r="AE172" s="148"/>
      <c r="AF172" s="145"/>
      <c r="AG172" s="145"/>
      <c r="AH172" s="23"/>
      <c r="AI172" s="23"/>
      <c r="AJ172" s="23"/>
      <c r="AK172" s="23"/>
      <c r="AL172" s="23"/>
      <c r="AM172" s="23"/>
      <c r="AN172" s="23"/>
      <c r="AO172" s="23"/>
      <c r="AP172" s="23"/>
      <c r="AQ172" s="23"/>
      <c r="AR172" s="23"/>
      <c r="AS172" s="23"/>
      <c r="AT172" s="23"/>
    </row>
    <row r="173" spans="1:46" s="2" customFormat="1" ht="12" customHeight="1">
      <c r="A173" s="19"/>
      <c r="B173" s="19"/>
      <c r="C173" s="19"/>
      <c r="D173" s="19"/>
      <c r="E173" s="88"/>
      <c r="F173" s="88"/>
      <c r="G173" s="88"/>
      <c r="H173" s="88"/>
      <c r="I173" s="88"/>
      <c r="J173" s="88"/>
      <c r="K173" s="88"/>
      <c r="L173" s="88"/>
      <c r="M173" s="88"/>
      <c r="N173" s="88"/>
      <c r="O173" s="146"/>
      <c r="P173" s="146"/>
      <c r="Q173" s="146"/>
      <c r="R173" s="146"/>
      <c r="S173" s="146"/>
      <c r="T173" s="146"/>
      <c r="U173" s="146"/>
      <c r="V173" s="146"/>
      <c r="W173" s="146"/>
      <c r="X173" s="23"/>
      <c r="Y173" s="23"/>
      <c r="Z173" s="23"/>
      <c r="AA173" s="23"/>
      <c r="AB173" s="23"/>
      <c r="AC173" s="23"/>
      <c r="AD173" s="23"/>
      <c r="AE173" s="145"/>
      <c r="AF173" s="145"/>
      <c r="AG173" s="145"/>
      <c r="AH173" s="23"/>
      <c r="AI173" s="23"/>
      <c r="AJ173" s="23"/>
      <c r="AK173" s="23"/>
      <c r="AL173" s="23"/>
      <c r="AM173" s="23"/>
      <c r="AN173" s="23"/>
      <c r="AO173" s="23"/>
      <c r="AP173" s="23"/>
      <c r="AQ173" s="23"/>
      <c r="AR173" s="23"/>
      <c r="AS173" s="23"/>
      <c r="AT173" s="23"/>
    </row>
    <row r="174" spans="1:46" s="2" customFormat="1" ht="12" customHeight="1">
      <c r="A174" s="19"/>
      <c r="B174" s="19"/>
      <c r="C174" s="19"/>
      <c r="D174" s="19"/>
      <c r="E174" s="88"/>
      <c r="F174" s="88"/>
      <c r="G174" s="88"/>
      <c r="H174" s="88"/>
      <c r="I174" s="88"/>
      <c r="J174" s="88"/>
      <c r="K174" s="88"/>
      <c r="L174" s="88"/>
      <c r="M174" s="88"/>
      <c r="N174" s="88"/>
      <c r="O174" s="89"/>
      <c r="P174" s="89"/>
      <c r="Q174" s="89"/>
      <c r="R174" s="89"/>
      <c r="S174" s="89"/>
      <c r="T174" s="89"/>
      <c r="U174" s="89"/>
      <c r="V174" s="89"/>
      <c r="W174" s="89"/>
      <c r="X174" s="23"/>
      <c r="Y174" s="23"/>
      <c r="Z174" s="23"/>
      <c r="AA174" s="23"/>
      <c r="AB174" s="23"/>
      <c r="AC174" s="23"/>
      <c r="AD174" s="23"/>
      <c r="AE174" s="23"/>
      <c r="AF174" s="23"/>
      <c r="AG174" s="23"/>
      <c r="AH174" s="23"/>
      <c r="AI174" s="23"/>
      <c r="AJ174" s="23"/>
      <c r="AK174" s="23"/>
      <c r="AL174" s="23"/>
      <c r="AM174" s="23"/>
      <c r="AN174" s="23"/>
      <c r="AO174" s="23"/>
      <c r="AP174" s="23"/>
      <c r="AQ174" s="23"/>
      <c r="AR174" s="23"/>
      <c r="AS174" s="23"/>
      <c r="AT174" s="23"/>
    </row>
    <row r="175" spans="1:46" s="2" customFormat="1" ht="12" customHeight="1">
      <c r="A175" s="19"/>
      <c r="B175" s="19"/>
      <c r="C175" s="19"/>
      <c r="D175" s="19"/>
      <c r="E175" s="88"/>
      <c r="F175" s="88"/>
      <c r="G175" s="88"/>
      <c r="H175" s="88"/>
      <c r="I175" s="88"/>
      <c r="J175" s="88"/>
      <c r="K175" s="88"/>
      <c r="L175" s="88"/>
      <c r="M175" s="88"/>
      <c r="N175" s="88"/>
      <c r="O175" s="89"/>
      <c r="P175" s="89"/>
      <c r="Q175" s="89"/>
      <c r="R175" s="89"/>
      <c r="S175" s="89"/>
      <c r="T175" s="89"/>
      <c r="U175" s="89"/>
      <c r="V175" s="89"/>
      <c r="W175" s="89"/>
      <c r="X175" s="23"/>
      <c r="Y175" s="23"/>
      <c r="Z175" s="23"/>
      <c r="AA175" s="23"/>
      <c r="AB175" s="23"/>
      <c r="AC175" s="23"/>
      <c r="AD175" s="23"/>
      <c r="AE175" s="23"/>
      <c r="AF175" s="23"/>
      <c r="AG175" s="23"/>
      <c r="AH175" s="23"/>
      <c r="AI175" s="23"/>
      <c r="AJ175" s="23"/>
      <c r="AK175" s="23"/>
      <c r="AL175" s="23"/>
      <c r="AM175" s="23"/>
      <c r="AN175" s="23"/>
      <c r="AO175" s="23"/>
      <c r="AP175" s="23"/>
      <c r="AQ175" s="23"/>
      <c r="AR175" s="23"/>
      <c r="AS175" s="23"/>
      <c r="AT175" s="23"/>
    </row>
    <row r="176" spans="1:46" s="2" customFormat="1" ht="12" customHeight="1">
      <c r="A176" s="19"/>
      <c r="B176" s="19"/>
      <c r="C176" s="19"/>
      <c r="D176" s="19"/>
      <c r="E176" s="23"/>
      <c r="F176" s="23"/>
      <c r="G176" s="23"/>
      <c r="H176" s="23"/>
      <c r="I176" s="23"/>
      <c r="J176" s="23"/>
      <c r="K176" s="23"/>
      <c r="L176" s="23"/>
      <c r="M176" s="23"/>
      <c r="N176" s="23"/>
      <c r="O176" s="23"/>
      <c r="P176" s="23"/>
      <c r="Q176" s="23"/>
      <c r="R176" s="23"/>
      <c r="S176" s="23"/>
      <c r="T176" s="23"/>
      <c r="U176" s="23"/>
      <c r="V176" s="23"/>
      <c r="W176" s="23"/>
      <c r="X176" s="23"/>
      <c r="Y176" s="23"/>
      <c r="Z176" s="23"/>
      <c r="AA176" s="23"/>
      <c r="AB176" s="23"/>
      <c r="AC176" s="23"/>
      <c r="AD176" s="23"/>
      <c r="AE176" s="23"/>
      <c r="AF176" s="23"/>
      <c r="AG176" s="23"/>
      <c r="AH176" s="23"/>
      <c r="AI176" s="23"/>
      <c r="AJ176" s="23"/>
      <c r="AK176" s="23"/>
      <c r="AL176" s="23"/>
      <c r="AM176" s="23"/>
      <c r="AN176" s="23"/>
      <c r="AO176" s="23"/>
      <c r="AP176" s="23"/>
      <c r="AQ176" s="23"/>
      <c r="AR176" s="23"/>
      <c r="AS176" s="23"/>
      <c r="AT176" s="23"/>
    </row>
    <row r="177" spans="1:134" s="2" customFormat="1" ht="12" customHeight="1">
      <c r="A177" s="19"/>
      <c r="B177" s="19"/>
      <c r="C177" s="19"/>
      <c r="D177" s="19"/>
      <c r="E177" s="23"/>
      <c r="F177" s="23"/>
      <c r="G177" s="23"/>
      <c r="H177" s="23"/>
      <c r="I177" s="23"/>
      <c r="J177" s="23"/>
      <c r="K177" s="23"/>
      <c r="L177" s="23"/>
      <c r="M177" s="23"/>
      <c r="N177" s="23"/>
      <c r="O177" s="23"/>
      <c r="P177" s="23"/>
      <c r="Q177" s="23"/>
      <c r="R177" s="23"/>
      <c r="S177" s="23"/>
      <c r="T177" s="23"/>
      <c r="U177" s="23"/>
      <c r="V177" s="23"/>
      <c r="W177" s="23"/>
      <c r="X177" s="23"/>
      <c r="Y177" s="23"/>
      <c r="Z177" s="23"/>
      <c r="AA177" s="23"/>
      <c r="AB177" s="23"/>
      <c r="AC177" s="23"/>
      <c r="AD177" s="23"/>
      <c r="AE177" s="23"/>
      <c r="AF177" s="23"/>
      <c r="AG177" s="23"/>
      <c r="AH177" s="23"/>
      <c r="AI177" s="23"/>
      <c r="AJ177" s="23"/>
      <c r="AK177" s="23"/>
      <c r="AL177" s="23"/>
      <c r="AM177" s="23"/>
      <c r="AN177" s="23"/>
      <c r="AO177" s="23"/>
      <c r="AP177" s="23"/>
      <c r="AQ177" s="23"/>
      <c r="AR177" s="23"/>
      <c r="AS177" s="23"/>
      <c r="AT177" s="23"/>
    </row>
    <row r="178" spans="1:134" s="2" customFormat="1" ht="12" customHeight="1">
      <c r="A178" s="19"/>
      <c r="B178" s="19"/>
      <c r="C178" s="19"/>
      <c r="D178" s="19"/>
      <c r="E178" s="23"/>
      <c r="F178" s="23"/>
      <c r="G178" s="23"/>
      <c r="H178" s="23"/>
      <c r="I178" s="23"/>
      <c r="J178" s="23"/>
      <c r="K178" s="23"/>
      <c r="L178" s="23"/>
      <c r="M178" s="23"/>
      <c r="N178" s="23"/>
      <c r="O178" s="23"/>
      <c r="P178" s="23"/>
      <c r="Q178" s="23"/>
      <c r="R178" s="23"/>
      <c r="S178" s="23"/>
      <c r="T178" s="23"/>
      <c r="U178" s="23"/>
      <c r="V178" s="23"/>
      <c r="W178" s="23"/>
      <c r="X178" s="171"/>
      <c r="Y178" s="171"/>
      <c r="Z178" s="171"/>
      <c r="AA178" s="171"/>
      <c r="AB178" s="171"/>
      <c r="AC178" s="171"/>
      <c r="AD178" s="171"/>
      <c r="AE178" s="23"/>
      <c r="AF178" s="23"/>
      <c r="AG178" s="23"/>
      <c r="AH178" s="171"/>
      <c r="AI178" s="171"/>
      <c r="AJ178" s="171"/>
      <c r="AK178" s="171"/>
      <c r="AL178" s="171"/>
      <c r="AM178" s="171"/>
      <c r="AN178" s="171"/>
      <c r="AO178" s="171"/>
      <c r="AP178" s="171"/>
      <c r="AQ178" s="23"/>
      <c r="AR178" s="23"/>
      <c r="AS178" s="23"/>
      <c r="AT178" s="23"/>
    </row>
    <row r="179" spans="1:134" s="2" customFormat="1" ht="12" customHeight="1">
      <c r="A179" s="19"/>
      <c r="B179" s="19"/>
      <c r="C179" s="19"/>
      <c r="D179" s="19"/>
      <c r="E179" s="23"/>
      <c r="F179" s="23"/>
      <c r="G179" s="23"/>
      <c r="H179" s="23"/>
      <c r="I179" s="23"/>
      <c r="J179" s="23"/>
      <c r="K179" s="23"/>
      <c r="L179" s="23"/>
      <c r="M179" s="23"/>
      <c r="N179" s="23"/>
      <c r="O179" s="23"/>
      <c r="P179" s="23"/>
      <c r="Q179" s="23"/>
      <c r="R179" s="23"/>
      <c r="S179" s="23"/>
      <c r="T179" s="23"/>
      <c r="U179" s="23"/>
      <c r="V179" s="23"/>
      <c r="W179" s="23"/>
      <c r="X179" s="171"/>
      <c r="Y179" s="171"/>
      <c r="Z179" s="171"/>
      <c r="AA179" s="171"/>
      <c r="AB179" s="171"/>
      <c r="AC179" s="171"/>
      <c r="AD179" s="171"/>
      <c r="AE179" s="23"/>
      <c r="AF179" s="23"/>
      <c r="AG179" s="23"/>
      <c r="AH179" s="171"/>
      <c r="AI179" s="171"/>
      <c r="AJ179" s="171"/>
      <c r="AK179" s="171"/>
      <c r="AL179" s="171"/>
      <c r="AM179" s="171"/>
      <c r="AN179" s="171"/>
      <c r="AO179" s="171"/>
      <c r="AP179" s="171"/>
      <c r="AQ179" s="23"/>
      <c r="AR179" s="23"/>
      <c r="AS179" s="23"/>
      <c r="AT179" s="23"/>
    </row>
    <row r="180" spans="1:134" s="2" customFormat="1" ht="12" customHeight="1">
      <c r="A180" s="19"/>
      <c r="B180" s="19"/>
      <c r="C180" s="19"/>
      <c r="D180" s="19"/>
      <c r="E180" s="87"/>
      <c r="F180" s="87"/>
      <c r="G180" s="87"/>
      <c r="H180" s="87"/>
      <c r="I180" s="87"/>
      <c r="J180" s="88"/>
      <c r="K180" s="88"/>
      <c r="L180" s="88"/>
      <c r="M180" s="88"/>
      <c r="N180" s="88"/>
      <c r="O180" s="89"/>
      <c r="P180" s="89"/>
      <c r="Q180" s="89"/>
      <c r="R180" s="89"/>
      <c r="S180" s="89"/>
      <c r="T180" s="89"/>
      <c r="U180" s="89"/>
      <c r="V180" s="89"/>
      <c r="W180" s="89"/>
      <c r="X180" s="23"/>
      <c r="Y180" s="23"/>
      <c r="Z180" s="23"/>
      <c r="AA180" s="23"/>
      <c r="AB180" s="23"/>
      <c r="AC180" s="23"/>
      <c r="AD180" s="23"/>
      <c r="AE180" s="146"/>
      <c r="AF180" s="189"/>
      <c r="AG180" s="189"/>
      <c r="AH180" s="23"/>
      <c r="AI180" s="23"/>
      <c r="AJ180" s="23"/>
      <c r="AK180" s="23"/>
      <c r="AL180" s="23"/>
      <c r="AM180" s="23"/>
      <c r="AN180" s="23"/>
      <c r="AO180" s="23"/>
      <c r="AP180" s="23"/>
      <c r="AQ180" s="23"/>
      <c r="AR180" s="23"/>
      <c r="AS180" s="23"/>
      <c r="AT180" s="23"/>
    </row>
    <row r="181" spans="1:134" s="2" customFormat="1" ht="12" customHeight="1">
      <c r="A181" s="19"/>
      <c r="B181" s="19"/>
      <c r="C181" s="19"/>
      <c r="D181" s="19"/>
      <c r="E181" s="87"/>
      <c r="F181" s="87"/>
      <c r="G181" s="87"/>
      <c r="H181" s="87"/>
      <c r="I181" s="87"/>
      <c r="J181" s="88"/>
      <c r="K181" s="88"/>
      <c r="L181" s="88"/>
      <c r="M181" s="88"/>
      <c r="N181" s="88"/>
      <c r="O181" s="89"/>
      <c r="P181" s="89"/>
      <c r="Q181" s="89"/>
      <c r="R181" s="89"/>
      <c r="S181" s="89"/>
      <c r="T181" s="89"/>
      <c r="U181" s="89"/>
      <c r="V181" s="89"/>
      <c r="W181" s="89"/>
      <c r="X181" s="23"/>
      <c r="Y181" s="23"/>
      <c r="Z181" s="23"/>
      <c r="AA181" s="23"/>
      <c r="AB181" s="23"/>
      <c r="AC181" s="23"/>
      <c r="AD181" s="23"/>
      <c r="AE181" s="189"/>
      <c r="AF181" s="189"/>
      <c r="AG181" s="189"/>
      <c r="AH181" s="23"/>
      <c r="AI181" s="23"/>
      <c r="AJ181" s="23"/>
      <c r="AK181" s="23"/>
      <c r="AL181" s="23"/>
      <c r="AM181" s="23"/>
      <c r="AN181" s="23"/>
      <c r="AO181" s="23"/>
      <c r="AP181" s="23"/>
      <c r="AQ181" s="23"/>
      <c r="AR181" s="23"/>
      <c r="AS181" s="23"/>
      <c r="AT181" s="23"/>
    </row>
    <row r="182" spans="1:134" s="2" customFormat="1" ht="12" customHeight="1">
      <c r="A182" s="19"/>
      <c r="B182" s="19"/>
      <c r="C182" s="19"/>
      <c r="D182" s="19"/>
      <c r="E182" s="87"/>
      <c r="F182" s="87"/>
      <c r="G182" s="87"/>
      <c r="H182" s="87"/>
      <c r="I182" s="87"/>
      <c r="J182" s="88"/>
      <c r="K182" s="88"/>
      <c r="L182" s="88"/>
      <c r="M182" s="88"/>
      <c r="N182" s="88"/>
      <c r="O182" s="89"/>
      <c r="P182" s="89"/>
      <c r="Q182" s="89"/>
      <c r="R182" s="89"/>
      <c r="S182" s="89"/>
      <c r="T182" s="89"/>
      <c r="U182" s="89"/>
      <c r="V182" s="89"/>
      <c r="W182" s="89"/>
      <c r="X182" s="23"/>
      <c r="Y182" s="23"/>
      <c r="Z182" s="23"/>
      <c r="AA182" s="23"/>
      <c r="AB182" s="23"/>
      <c r="AC182" s="23"/>
      <c r="AD182" s="23"/>
      <c r="AE182" s="146"/>
      <c r="AF182" s="189"/>
      <c r="AG182" s="189"/>
      <c r="AH182" s="23"/>
      <c r="AI182" s="23"/>
      <c r="AJ182" s="23"/>
      <c r="AK182" s="23"/>
      <c r="AL182" s="23"/>
      <c r="AM182" s="23"/>
      <c r="AN182" s="23"/>
      <c r="AO182" s="23"/>
      <c r="AP182" s="23"/>
      <c r="AQ182" s="23"/>
      <c r="AR182" s="23"/>
      <c r="AS182" s="23"/>
      <c r="AT182" s="23"/>
    </row>
    <row r="183" spans="1:134" s="2" customFormat="1" ht="12" customHeight="1">
      <c r="A183" s="19"/>
      <c r="B183" s="19"/>
      <c r="C183" s="19"/>
      <c r="D183" s="19"/>
      <c r="E183" s="87"/>
      <c r="F183" s="87"/>
      <c r="G183" s="87"/>
      <c r="H183" s="87"/>
      <c r="I183" s="87"/>
      <c r="J183" s="88"/>
      <c r="K183" s="88"/>
      <c r="L183" s="88"/>
      <c r="M183" s="88"/>
      <c r="N183" s="88"/>
      <c r="O183" s="89"/>
      <c r="P183" s="89"/>
      <c r="Q183" s="89"/>
      <c r="R183" s="89"/>
      <c r="S183" s="89"/>
      <c r="T183" s="89"/>
      <c r="U183" s="89"/>
      <c r="V183" s="89"/>
      <c r="W183" s="89"/>
      <c r="X183" s="23"/>
      <c r="Y183" s="23"/>
      <c r="Z183" s="23"/>
      <c r="AA183" s="23"/>
      <c r="AB183" s="23"/>
      <c r="AC183" s="23"/>
      <c r="AD183" s="23"/>
      <c r="AE183" s="189"/>
      <c r="AF183" s="189"/>
      <c r="AG183" s="189"/>
      <c r="AH183" s="23"/>
      <c r="AI183" s="23"/>
      <c r="AJ183" s="23"/>
      <c r="AK183" s="23"/>
      <c r="AL183" s="23"/>
      <c r="AM183" s="23"/>
      <c r="AN183" s="23"/>
      <c r="AO183" s="23"/>
      <c r="AP183" s="23"/>
      <c r="AQ183" s="23"/>
      <c r="AR183" s="23"/>
      <c r="AS183" s="23"/>
      <c r="AT183" s="23"/>
      <c r="CO183" s="4"/>
      <c r="CP183" s="4"/>
      <c r="CQ183" s="4"/>
      <c r="CR183" s="4"/>
      <c r="CS183" s="4"/>
      <c r="CT183" s="4"/>
      <c r="CU183" s="4"/>
      <c r="CV183" s="4"/>
      <c r="CW183" s="4"/>
      <c r="CX183" s="4"/>
      <c r="CY183" s="4"/>
      <c r="CZ183" s="4"/>
      <c r="DA183" s="4"/>
      <c r="DB183" s="4"/>
      <c r="DC183" s="4"/>
      <c r="DD183" s="4"/>
      <c r="DE183" s="4"/>
      <c r="DF183" s="4"/>
      <c r="DG183" s="4"/>
      <c r="DH183" s="4"/>
      <c r="DI183" s="4"/>
      <c r="DJ183" s="4"/>
      <c r="DK183" s="4"/>
      <c r="DL183" s="4"/>
      <c r="DM183" s="4"/>
      <c r="DN183" s="4"/>
      <c r="DO183" s="4"/>
      <c r="DP183" s="4"/>
      <c r="DQ183" s="4"/>
      <c r="DR183" s="4"/>
      <c r="DS183" s="4"/>
      <c r="DT183" s="4"/>
      <c r="DU183" s="4"/>
      <c r="DV183" s="4"/>
      <c r="DW183" s="4"/>
      <c r="DX183" s="4"/>
      <c r="DY183" s="4"/>
      <c r="DZ183" s="4"/>
      <c r="EA183" s="4"/>
      <c r="EB183" s="4"/>
      <c r="EC183" s="4"/>
      <c r="ED183" s="4"/>
    </row>
    <row r="184" spans="1:134" s="2" customFormat="1" ht="12" customHeight="1">
      <c r="A184" s="19"/>
      <c r="B184" s="19"/>
      <c r="C184" s="19"/>
      <c r="D184" s="19"/>
      <c r="E184" s="87"/>
      <c r="F184" s="87"/>
      <c r="G184" s="87"/>
      <c r="H184" s="87"/>
      <c r="I184" s="87"/>
      <c r="J184" s="88"/>
      <c r="K184" s="88"/>
      <c r="L184" s="88"/>
      <c r="M184" s="88"/>
      <c r="N184" s="88"/>
      <c r="O184" s="89"/>
      <c r="P184" s="89"/>
      <c r="Q184" s="89"/>
      <c r="R184" s="89"/>
      <c r="S184" s="89"/>
      <c r="T184" s="89"/>
      <c r="U184" s="89"/>
      <c r="V184" s="89"/>
      <c r="W184" s="89"/>
      <c r="X184" s="23"/>
      <c r="Y184" s="23"/>
      <c r="Z184" s="23"/>
      <c r="AA184" s="23"/>
      <c r="AB184" s="23"/>
      <c r="AC184" s="23"/>
      <c r="AD184" s="23"/>
      <c r="AE184" s="188"/>
      <c r="AF184" s="188"/>
      <c r="AG184" s="188"/>
      <c r="AH184" s="23"/>
      <c r="AI184" s="23"/>
      <c r="AJ184" s="23"/>
      <c r="AK184" s="23"/>
      <c r="AL184" s="23"/>
      <c r="AM184" s="23"/>
      <c r="AN184" s="23"/>
      <c r="AO184" s="23"/>
      <c r="AP184" s="23"/>
      <c r="AQ184" s="23"/>
      <c r="AR184" s="23"/>
      <c r="AS184" s="23"/>
      <c r="AT184" s="23"/>
      <c r="CO184" s="4"/>
      <c r="CP184" s="4"/>
      <c r="CQ184" s="4"/>
      <c r="CR184" s="4"/>
      <c r="CS184" s="4"/>
      <c r="CT184" s="4"/>
      <c r="CU184" s="4"/>
      <c r="CV184" s="4"/>
      <c r="CW184" s="4"/>
      <c r="CX184" s="4"/>
      <c r="CY184" s="4"/>
      <c r="CZ184" s="4"/>
      <c r="DA184" s="4"/>
      <c r="DB184" s="4"/>
      <c r="DC184" s="4"/>
      <c r="DD184" s="4"/>
      <c r="DE184" s="4"/>
      <c r="DF184" s="4"/>
      <c r="DG184" s="4"/>
      <c r="DH184" s="4"/>
      <c r="DI184" s="4"/>
      <c r="DJ184" s="4"/>
      <c r="DK184" s="4"/>
      <c r="DL184" s="4"/>
      <c r="DM184" s="4"/>
      <c r="DN184" s="4"/>
      <c r="DO184" s="4"/>
      <c r="DP184" s="4"/>
      <c r="DQ184" s="4"/>
      <c r="DR184" s="4"/>
      <c r="DS184" s="4"/>
      <c r="DT184" s="4"/>
      <c r="DU184" s="4"/>
      <c r="DV184" s="4"/>
      <c r="DW184" s="4"/>
      <c r="DX184" s="4"/>
      <c r="DY184" s="4"/>
      <c r="DZ184" s="4"/>
      <c r="EA184" s="4"/>
      <c r="EB184" s="4"/>
      <c r="EC184" s="4"/>
      <c r="ED184" s="4"/>
    </row>
    <row r="185" spans="1:134" s="2" customFormat="1" ht="12" customHeight="1">
      <c r="A185" s="19"/>
      <c r="B185" s="19"/>
      <c r="C185" s="19"/>
      <c r="D185" s="19"/>
      <c r="E185" s="87"/>
      <c r="F185" s="87"/>
      <c r="G185" s="87"/>
      <c r="H185" s="87"/>
      <c r="I185" s="87"/>
      <c r="J185" s="88"/>
      <c r="K185" s="88"/>
      <c r="L185" s="88"/>
      <c r="M185" s="88"/>
      <c r="N185" s="88"/>
      <c r="O185" s="89"/>
      <c r="P185" s="89"/>
      <c r="Q185" s="89"/>
      <c r="R185" s="89"/>
      <c r="S185" s="89"/>
      <c r="T185" s="89"/>
      <c r="U185" s="89"/>
      <c r="V185" s="89"/>
      <c r="W185" s="89"/>
      <c r="X185" s="23"/>
      <c r="Y185" s="23"/>
      <c r="Z185" s="23"/>
      <c r="AA185" s="23"/>
      <c r="AB185" s="23"/>
      <c r="AC185" s="23"/>
      <c r="AD185" s="23"/>
      <c r="AE185" s="188"/>
      <c r="AF185" s="188"/>
      <c r="AG185" s="188"/>
      <c r="AH185" s="23"/>
      <c r="AI185" s="23"/>
      <c r="AJ185" s="23"/>
      <c r="AK185" s="23"/>
      <c r="AL185" s="23"/>
      <c r="AM185" s="23"/>
      <c r="AN185" s="23"/>
      <c r="AO185" s="23"/>
      <c r="AP185" s="23"/>
      <c r="AQ185" s="23"/>
      <c r="AR185" s="23"/>
      <c r="AS185" s="23"/>
      <c r="AT185" s="23"/>
      <c r="CO185" s="4"/>
      <c r="CP185" s="4"/>
      <c r="CQ185" s="4"/>
      <c r="CR185" s="4"/>
      <c r="CS185" s="4"/>
      <c r="CT185" s="4"/>
      <c r="CU185" s="4"/>
      <c r="CV185" s="4"/>
      <c r="CW185" s="4"/>
      <c r="CX185" s="4"/>
      <c r="CY185" s="4"/>
      <c r="CZ185" s="4"/>
      <c r="DA185" s="4"/>
      <c r="DB185" s="4"/>
      <c r="DC185" s="4"/>
      <c r="DD185" s="4"/>
      <c r="DE185" s="4"/>
      <c r="DF185" s="4"/>
      <c r="DG185" s="4"/>
      <c r="DH185" s="4"/>
      <c r="DI185" s="4"/>
      <c r="DJ185" s="4"/>
      <c r="DK185" s="4"/>
      <c r="DL185" s="4"/>
      <c r="DM185" s="4"/>
      <c r="DN185" s="4"/>
      <c r="DO185" s="4"/>
      <c r="DP185" s="4"/>
      <c r="DQ185" s="4"/>
      <c r="DR185" s="4"/>
      <c r="DS185" s="4"/>
      <c r="DT185" s="4"/>
      <c r="DU185" s="4"/>
      <c r="DV185" s="4"/>
      <c r="DW185" s="4"/>
      <c r="DX185" s="4"/>
      <c r="DY185" s="4"/>
      <c r="DZ185" s="4"/>
      <c r="EA185" s="4"/>
      <c r="EB185" s="4"/>
      <c r="EC185" s="4"/>
      <c r="ED185" s="4"/>
    </row>
    <row r="186" spans="1:134" s="2" customFormat="1" ht="12" customHeight="1">
      <c r="A186" s="19"/>
      <c r="B186" s="19"/>
      <c r="C186" s="19"/>
      <c r="D186" s="19"/>
      <c r="E186" s="88"/>
      <c r="F186" s="88"/>
      <c r="G186" s="88"/>
      <c r="H186" s="88"/>
      <c r="I186" s="88"/>
      <c r="J186" s="88"/>
      <c r="K186" s="88"/>
      <c r="L186" s="88"/>
      <c r="M186" s="88"/>
      <c r="N186" s="88"/>
      <c r="O186" s="146"/>
      <c r="P186" s="146"/>
      <c r="Q186" s="146"/>
      <c r="R186" s="146"/>
      <c r="S186" s="146"/>
      <c r="T186" s="146"/>
      <c r="U186" s="146"/>
      <c r="V186" s="146"/>
      <c r="W186" s="146"/>
      <c r="X186" s="23"/>
      <c r="Y186" s="23"/>
      <c r="Z186" s="23"/>
      <c r="AA186" s="23"/>
      <c r="AB186" s="23"/>
      <c r="AC186" s="23"/>
      <c r="AD186" s="23"/>
      <c r="AE186" s="148"/>
      <c r="AF186" s="145"/>
      <c r="AG186" s="145"/>
      <c r="AH186" s="23"/>
      <c r="AI186" s="23"/>
      <c r="AJ186" s="23"/>
      <c r="AK186" s="23"/>
      <c r="AL186" s="23"/>
      <c r="AM186" s="23"/>
      <c r="AN186" s="23"/>
      <c r="AO186" s="23"/>
      <c r="AP186" s="23"/>
      <c r="AQ186" s="23"/>
      <c r="AR186" s="23"/>
      <c r="AS186" s="23"/>
      <c r="AT186" s="23"/>
      <c r="CO186" s="4"/>
      <c r="CP186" s="4"/>
      <c r="CQ186" s="4"/>
      <c r="CR186" s="4"/>
      <c r="CS186" s="4"/>
      <c r="CT186" s="4"/>
      <c r="CU186" s="4"/>
      <c r="CV186" s="4"/>
      <c r="CW186" s="4"/>
      <c r="CX186" s="4"/>
      <c r="CY186" s="4"/>
      <c r="CZ186" s="4"/>
      <c r="DA186" s="4"/>
      <c r="DB186" s="4"/>
      <c r="DC186" s="4"/>
      <c r="DD186" s="4"/>
      <c r="DE186" s="4"/>
      <c r="DF186" s="4"/>
      <c r="DG186" s="4"/>
      <c r="DH186" s="4"/>
      <c r="DI186" s="4"/>
      <c r="DJ186" s="4"/>
      <c r="DK186" s="4"/>
      <c r="DL186" s="4"/>
      <c r="DM186" s="4"/>
      <c r="DN186" s="4"/>
      <c r="DO186" s="4"/>
      <c r="DP186" s="4"/>
      <c r="DQ186" s="4"/>
      <c r="DR186" s="4"/>
      <c r="DS186" s="4"/>
      <c r="DT186" s="4"/>
      <c r="DU186" s="4"/>
      <c r="DV186" s="4"/>
      <c r="DW186" s="4"/>
      <c r="DX186" s="4"/>
      <c r="DY186" s="4"/>
      <c r="DZ186" s="4"/>
      <c r="EA186" s="4"/>
      <c r="EB186" s="4"/>
      <c r="EC186" s="4"/>
      <c r="ED186" s="4"/>
    </row>
    <row r="187" spans="1:134" s="2" customFormat="1" ht="12" customHeight="1">
      <c r="A187" s="19"/>
      <c r="B187" s="19"/>
      <c r="C187" s="19"/>
      <c r="D187" s="19"/>
      <c r="E187" s="88"/>
      <c r="F187" s="88"/>
      <c r="G187" s="88"/>
      <c r="H187" s="88"/>
      <c r="I187" s="88"/>
      <c r="J187" s="88"/>
      <c r="K187" s="88"/>
      <c r="L187" s="88"/>
      <c r="M187" s="88"/>
      <c r="N187" s="88"/>
      <c r="O187" s="146"/>
      <c r="P187" s="146"/>
      <c r="Q187" s="146"/>
      <c r="R187" s="146"/>
      <c r="S187" s="146"/>
      <c r="T187" s="146"/>
      <c r="U187" s="146"/>
      <c r="V187" s="146"/>
      <c r="W187" s="146"/>
      <c r="X187" s="23"/>
      <c r="Y187" s="23"/>
      <c r="Z187" s="23"/>
      <c r="AA187" s="23"/>
      <c r="AB187" s="23"/>
      <c r="AC187" s="23"/>
      <c r="AD187" s="23"/>
      <c r="AE187" s="145"/>
      <c r="AF187" s="145"/>
      <c r="AG187" s="145"/>
      <c r="AH187" s="23"/>
      <c r="AI187" s="23"/>
      <c r="AJ187" s="23"/>
      <c r="AK187" s="23"/>
      <c r="AL187" s="23"/>
      <c r="AM187" s="23"/>
      <c r="AN187" s="23"/>
      <c r="AO187" s="23"/>
      <c r="AP187" s="23"/>
      <c r="AQ187" s="23"/>
      <c r="AR187" s="23"/>
      <c r="AS187" s="23"/>
      <c r="AT187" s="23"/>
      <c r="CO187" s="4"/>
      <c r="CP187" s="4"/>
      <c r="CQ187" s="4"/>
      <c r="CR187" s="4"/>
      <c r="CS187" s="4"/>
      <c r="CT187" s="4"/>
      <c r="CU187" s="4"/>
      <c r="CV187" s="4"/>
      <c r="CW187" s="4"/>
      <c r="CX187" s="4"/>
      <c r="CY187" s="4"/>
      <c r="CZ187" s="4"/>
      <c r="DA187" s="4"/>
      <c r="DB187" s="4"/>
      <c r="DC187" s="4"/>
      <c r="DD187" s="4"/>
      <c r="DE187" s="4"/>
      <c r="DF187" s="4"/>
      <c r="DG187" s="4"/>
      <c r="DH187" s="4"/>
      <c r="DI187" s="4"/>
      <c r="DJ187" s="4"/>
      <c r="DK187" s="4"/>
      <c r="DL187" s="4"/>
      <c r="DM187" s="4"/>
      <c r="DN187" s="4"/>
      <c r="DO187" s="4"/>
      <c r="DP187" s="4"/>
      <c r="DQ187" s="4"/>
      <c r="DR187" s="4"/>
      <c r="DS187" s="4"/>
      <c r="DT187" s="4"/>
      <c r="DU187" s="4"/>
      <c r="DV187" s="4"/>
      <c r="DW187" s="4"/>
      <c r="DX187" s="4"/>
      <c r="DY187" s="4"/>
      <c r="DZ187" s="4"/>
      <c r="EA187" s="4"/>
      <c r="EB187" s="4"/>
      <c r="EC187" s="4"/>
      <c r="ED187" s="4"/>
    </row>
    <row r="188" spans="1:134" s="2" customFormat="1" ht="12" customHeight="1">
      <c r="A188" s="20"/>
      <c r="B188" s="20"/>
      <c r="C188" s="20"/>
      <c r="D188" s="20"/>
      <c r="E188" s="88"/>
      <c r="F188" s="88"/>
      <c r="G188" s="88"/>
      <c r="H188" s="88"/>
      <c r="I188" s="88"/>
      <c r="J188" s="88"/>
      <c r="K188" s="88"/>
      <c r="L188" s="88"/>
      <c r="M188" s="88"/>
      <c r="N188" s="88"/>
      <c r="O188" s="146"/>
      <c r="P188" s="146"/>
      <c r="Q188" s="146"/>
      <c r="R188" s="146"/>
      <c r="S188" s="146"/>
      <c r="T188" s="146"/>
      <c r="U188" s="146"/>
      <c r="V188" s="146"/>
      <c r="W188" s="146"/>
      <c r="X188" s="23"/>
      <c r="Y188" s="23"/>
      <c r="Z188" s="23"/>
      <c r="AA188" s="23"/>
      <c r="AB188" s="23"/>
      <c r="AC188" s="23"/>
      <c r="AD188" s="23"/>
      <c r="AE188" s="51"/>
      <c r="AF188" s="51"/>
      <c r="AG188" s="51"/>
      <c r="AH188" s="23"/>
      <c r="AI188" s="23"/>
      <c r="AJ188" s="23"/>
      <c r="AK188" s="23"/>
      <c r="AL188" s="23"/>
      <c r="AM188" s="23"/>
      <c r="AN188" s="23"/>
      <c r="AO188" s="23"/>
      <c r="AP188" s="23"/>
      <c r="AQ188" s="23"/>
      <c r="AR188" s="23"/>
      <c r="AS188" s="23"/>
      <c r="AT188" s="23"/>
      <c r="CO188" s="4"/>
      <c r="CP188" s="4"/>
      <c r="CQ188" s="4"/>
      <c r="CR188" s="4"/>
      <c r="CS188" s="4"/>
      <c r="CT188" s="4"/>
      <c r="CU188" s="4"/>
      <c r="CV188" s="4"/>
      <c r="CW188" s="4"/>
      <c r="CX188" s="4"/>
      <c r="CY188" s="4"/>
      <c r="CZ188" s="4"/>
      <c r="DA188" s="4"/>
      <c r="DB188" s="4"/>
      <c r="DC188" s="4"/>
      <c r="DD188" s="4"/>
      <c r="DE188" s="4"/>
      <c r="DF188" s="4"/>
      <c r="DG188" s="4"/>
      <c r="DH188" s="4"/>
      <c r="DI188" s="4"/>
      <c r="DJ188" s="4"/>
      <c r="DK188" s="4"/>
      <c r="DL188" s="4"/>
      <c r="DM188" s="4"/>
      <c r="DN188" s="4"/>
      <c r="DO188" s="4"/>
      <c r="DP188" s="4"/>
      <c r="DQ188" s="4"/>
      <c r="DR188" s="4"/>
      <c r="DS188" s="4"/>
      <c r="DT188" s="4"/>
      <c r="DU188" s="4"/>
      <c r="DV188" s="4"/>
      <c r="DW188" s="4"/>
      <c r="DX188" s="4"/>
      <c r="DY188" s="4"/>
      <c r="DZ188" s="4"/>
      <c r="EA188" s="4"/>
      <c r="EB188" s="4"/>
      <c r="EC188" s="4"/>
      <c r="ED188" s="4"/>
    </row>
    <row r="189" spans="1:134" s="2" customFormat="1" ht="12" customHeight="1">
      <c r="A189" s="20"/>
      <c r="B189" s="20"/>
      <c r="C189" s="20"/>
      <c r="D189" s="20"/>
      <c r="E189" s="88"/>
      <c r="F189" s="88"/>
      <c r="G189" s="88"/>
      <c r="H189" s="88"/>
      <c r="I189" s="88"/>
      <c r="J189" s="88"/>
      <c r="K189" s="88"/>
      <c r="L189" s="88"/>
      <c r="M189" s="88"/>
      <c r="N189" s="88"/>
      <c r="O189" s="146"/>
      <c r="P189" s="146"/>
      <c r="Q189" s="146"/>
      <c r="R189" s="146"/>
      <c r="S189" s="146"/>
      <c r="T189" s="146"/>
      <c r="U189" s="146"/>
      <c r="V189" s="146"/>
      <c r="W189" s="146"/>
      <c r="X189" s="23"/>
      <c r="Y189" s="23"/>
      <c r="Z189" s="23"/>
      <c r="AA189" s="23"/>
      <c r="AB189" s="23"/>
      <c r="AC189" s="23"/>
      <c r="AD189" s="23"/>
      <c r="AE189" s="51"/>
      <c r="AF189" s="51"/>
      <c r="AG189" s="51"/>
      <c r="AH189" s="23"/>
      <c r="AI189" s="23"/>
      <c r="AJ189" s="23"/>
      <c r="AK189" s="23"/>
      <c r="AL189" s="23"/>
      <c r="AM189" s="23"/>
      <c r="AN189" s="23"/>
      <c r="AO189" s="23"/>
      <c r="AP189" s="23"/>
      <c r="AQ189" s="23"/>
      <c r="AR189" s="23"/>
      <c r="AS189" s="23"/>
      <c r="AT189" s="23"/>
      <c r="CO189" s="4"/>
      <c r="CP189" s="4"/>
      <c r="CQ189" s="4"/>
      <c r="CR189" s="4"/>
      <c r="CS189" s="4"/>
      <c r="CT189" s="4"/>
      <c r="CU189" s="4"/>
      <c r="CV189" s="4"/>
      <c r="CW189" s="4"/>
      <c r="CX189" s="4"/>
      <c r="CY189" s="4"/>
      <c r="CZ189" s="4"/>
      <c r="DA189" s="4"/>
      <c r="DB189" s="4"/>
      <c r="DC189" s="4"/>
      <c r="DD189" s="4"/>
      <c r="DE189" s="4"/>
      <c r="DF189" s="4"/>
      <c r="DG189" s="4"/>
      <c r="DH189" s="4"/>
      <c r="DI189" s="4"/>
      <c r="DJ189" s="4"/>
      <c r="DK189" s="4"/>
      <c r="DL189" s="4"/>
      <c r="DM189" s="4"/>
      <c r="DN189" s="4"/>
      <c r="DO189" s="4"/>
      <c r="DP189" s="4"/>
      <c r="DQ189" s="4"/>
      <c r="DR189" s="4"/>
      <c r="DS189" s="4"/>
      <c r="DT189" s="4"/>
      <c r="DU189" s="4"/>
      <c r="DV189" s="4"/>
      <c r="DW189" s="4"/>
      <c r="DX189" s="4"/>
      <c r="DY189" s="4"/>
      <c r="DZ189" s="4"/>
      <c r="EA189" s="4"/>
      <c r="EB189" s="4"/>
      <c r="EC189" s="4"/>
      <c r="ED189" s="4"/>
    </row>
    <row r="190" spans="1:134" s="2" customFormat="1" ht="12" customHeight="1">
      <c r="A190" s="20"/>
      <c r="B190" s="20"/>
      <c r="C190" s="20"/>
      <c r="D190" s="20"/>
      <c r="E190" s="88"/>
      <c r="F190" s="88"/>
      <c r="G190" s="88"/>
      <c r="H190" s="88"/>
      <c r="I190" s="88"/>
      <c r="J190" s="88"/>
      <c r="K190" s="88"/>
      <c r="L190" s="88"/>
      <c r="M190" s="88"/>
      <c r="N190" s="88"/>
      <c r="O190" s="146"/>
      <c r="P190" s="146"/>
      <c r="Q190" s="146"/>
      <c r="R190" s="146"/>
      <c r="S190" s="146"/>
      <c r="T190" s="146"/>
      <c r="U190" s="146"/>
      <c r="V190" s="146"/>
      <c r="W190" s="146"/>
      <c r="X190" s="23"/>
      <c r="Y190" s="23"/>
      <c r="Z190" s="23"/>
      <c r="AA190" s="23"/>
      <c r="AB190" s="23"/>
      <c r="AC190" s="23"/>
      <c r="AD190" s="23"/>
      <c r="AE190" s="51"/>
      <c r="AF190" s="51"/>
      <c r="AG190" s="51"/>
      <c r="AH190" s="23"/>
      <c r="AI190" s="23"/>
      <c r="AJ190" s="23"/>
      <c r="AK190" s="23"/>
      <c r="AL190" s="23"/>
      <c r="AM190" s="23"/>
      <c r="AN190" s="23"/>
      <c r="AO190" s="23"/>
      <c r="AP190" s="23"/>
      <c r="AQ190" s="23"/>
      <c r="AR190" s="23"/>
      <c r="AS190" s="23"/>
      <c r="AT190" s="23"/>
      <c r="CO190" s="4"/>
      <c r="CP190" s="4"/>
      <c r="CQ190" s="4"/>
      <c r="CR190" s="4"/>
      <c r="CS190" s="4"/>
      <c r="CT190" s="4"/>
      <c r="CU190" s="4"/>
      <c r="CV190" s="4"/>
      <c r="CW190" s="4"/>
      <c r="CX190" s="4"/>
      <c r="CY190" s="4"/>
      <c r="CZ190" s="4"/>
      <c r="DA190" s="4"/>
      <c r="DB190" s="4"/>
      <c r="DC190" s="4"/>
      <c r="DD190" s="4"/>
      <c r="DE190" s="4"/>
      <c r="DF190" s="4"/>
      <c r="DG190" s="4"/>
      <c r="DH190" s="4"/>
      <c r="DI190" s="4"/>
      <c r="DJ190" s="4"/>
      <c r="DK190" s="4"/>
      <c r="DL190" s="4"/>
      <c r="DM190" s="4"/>
      <c r="DN190" s="4"/>
      <c r="DO190" s="4"/>
      <c r="DP190" s="4"/>
      <c r="DQ190" s="4"/>
      <c r="DR190" s="4"/>
      <c r="DS190" s="4"/>
      <c r="DT190" s="4"/>
      <c r="DU190" s="4"/>
      <c r="DV190" s="4"/>
      <c r="DW190" s="4"/>
      <c r="DX190" s="4"/>
      <c r="DY190" s="4"/>
      <c r="DZ190" s="4"/>
      <c r="EA190" s="4"/>
      <c r="EB190" s="4"/>
      <c r="EC190" s="4"/>
      <c r="ED190" s="4"/>
    </row>
    <row r="191" spans="1:134" s="2" customFormat="1" ht="12" customHeight="1">
      <c r="A191" s="20"/>
      <c r="B191" s="20"/>
      <c r="C191" s="20"/>
      <c r="D191" s="20"/>
      <c r="E191" s="88"/>
      <c r="F191" s="88"/>
      <c r="G191" s="88"/>
      <c r="H191" s="88"/>
      <c r="I191" s="88"/>
      <c r="J191" s="88"/>
      <c r="K191" s="88"/>
      <c r="L191" s="88"/>
      <c r="M191" s="88"/>
      <c r="N191" s="88"/>
      <c r="O191" s="146"/>
      <c r="P191" s="146"/>
      <c r="Q191" s="146"/>
      <c r="R191" s="146"/>
      <c r="S191" s="146"/>
      <c r="T191" s="146"/>
      <c r="U191" s="146"/>
      <c r="V191" s="146"/>
      <c r="W191" s="146"/>
      <c r="X191" s="23"/>
      <c r="Y191" s="23"/>
      <c r="Z191" s="23"/>
      <c r="AA191" s="23"/>
      <c r="AB191" s="23"/>
      <c r="AC191" s="23"/>
      <c r="AD191" s="23"/>
      <c r="AE191" s="51"/>
      <c r="AF191" s="51"/>
      <c r="AG191" s="51"/>
      <c r="AH191" s="23"/>
      <c r="AI191" s="23"/>
      <c r="AJ191" s="23"/>
      <c r="AK191" s="23"/>
      <c r="AL191" s="23"/>
      <c r="AM191" s="23"/>
      <c r="AN191" s="23"/>
      <c r="AO191" s="23"/>
      <c r="AP191" s="23"/>
      <c r="AQ191" s="23"/>
      <c r="AR191" s="23"/>
      <c r="AS191" s="23"/>
      <c r="AT191" s="23"/>
    </row>
    <row r="192" spans="1:134" s="2" customFormat="1" ht="12" customHeight="1">
      <c r="A192" s="19"/>
      <c r="B192" s="19"/>
      <c r="C192" s="19"/>
      <c r="D192" s="19"/>
      <c r="E192" s="88"/>
      <c r="F192" s="88"/>
      <c r="G192" s="88"/>
      <c r="H192" s="88"/>
      <c r="I192" s="88"/>
      <c r="J192" s="88"/>
      <c r="K192" s="88"/>
      <c r="L192" s="88"/>
      <c r="M192" s="88"/>
      <c r="N192" s="88"/>
      <c r="O192" s="89"/>
      <c r="P192" s="89"/>
      <c r="Q192" s="89"/>
      <c r="R192" s="89"/>
      <c r="S192" s="89"/>
      <c r="T192" s="89"/>
      <c r="U192" s="89"/>
      <c r="V192" s="89"/>
      <c r="W192" s="89"/>
      <c r="X192" s="23"/>
      <c r="Y192" s="23"/>
      <c r="Z192" s="23"/>
      <c r="AA192" s="23"/>
      <c r="AB192" s="23"/>
      <c r="AC192" s="23"/>
      <c r="AD192" s="23"/>
      <c r="AE192" s="147"/>
      <c r="AF192" s="147"/>
      <c r="AG192" s="147"/>
      <c r="AH192" s="23"/>
      <c r="AI192" s="23"/>
      <c r="AJ192" s="23"/>
      <c r="AK192" s="23"/>
      <c r="AL192" s="23"/>
      <c r="AM192" s="23"/>
      <c r="AN192" s="23"/>
      <c r="AO192" s="23"/>
      <c r="AP192" s="23"/>
      <c r="AQ192" s="23"/>
      <c r="AR192" s="23"/>
      <c r="AS192" s="23"/>
      <c r="AT192" s="23"/>
    </row>
    <row r="193" spans="1:46" s="2" customFormat="1" ht="12" customHeight="1">
      <c r="A193" s="19"/>
      <c r="B193" s="19"/>
      <c r="C193" s="19"/>
      <c r="D193" s="19"/>
      <c r="E193" s="88"/>
      <c r="F193" s="88"/>
      <c r="G193" s="88"/>
      <c r="H193" s="88"/>
      <c r="I193" s="88"/>
      <c r="J193" s="88"/>
      <c r="K193" s="88"/>
      <c r="L193" s="88"/>
      <c r="M193" s="88"/>
      <c r="N193" s="88"/>
      <c r="O193" s="89"/>
      <c r="P193" s="89"/>
      <c r="Q193" s="89"/>
      <c r="R193" s="89"/>
      <c r="S193" s="89"/>
      <c r="T193" s="89"/>
      <c r="U193" s="89"/>
      <c r="V193" s="89"/>
      <c r="W193" s="89"/>
      <c r="X193" s="23"/>
      <c r="Y193" s="23"/>
      <c r="Z193" s="23"/>
      <c r="AA193" s="23"/>
      <c r="AB193" s="23"/>
      <c r="AC193" s="23"/>
      <c r="AD193" s="23"/>
      <c r="AE193" s="147"/>
      <c r="AF193" s="147"/>
      <c r="AG193" s="147"/>
      <c r="AH193" s="23"/>
      <c r="AI193" s="23"/>
      <c r="AJ193" s="23"/>
      <c r="AK193" s="23"/>
      <c r="AL193" s="23"/>
      <c r="AM193" s="23"/>
      <c r="AN193" s="23"/>
      <c r="AO193" s="23"/>
      <c r="AP193" s="23"/>
      <c r="AQ193" s="23"/>
      <c r="AR193" s="23"/>
      <c r="AS193" s="23"/>
      <c r="AT193" s="23"/>
    </row>
    <row r="194" spans="1:46" s="2" customFormat="1" ht="12" customHeight="1">
      <c r="A194" s="19"/>
      <c r="B194" s="19"/>
      <c r="C194" s="51"/>
      <c r="D194" s="51"/>
      <c r="E194" s="88"/>
      <c r="F194" s="88"/>
      <c r="G194" s="88"/>
      <c r="H194" s="88"/>
      <c r="I194" s="88"/>
      <c r="J194" s="88"/>
      <c r="K194" s="88"/>
      <c r="L194" s="88"/>
      <c r="M194" s="88"/>
      <c r="N194" s="88"/>
      <c r="O194" s="89"/>
      <c r="P194" s="89"/>
      <c r="Q194" s="89"/>
      <c r="R194" s="89"/>
      <c r="S194" s="89"/>
      <c r="T194" s="89"/>
      <c r="U194" s="89"/>
      <c r="V194" s="89"/>
      <c r="W194" s="89"/>
      <c r="X194" s="23"/>
      <c r="Y194" s="23"/>
      <c r="Z194" s="23"/>
      <c r="AA194" s="23"/>
      <c r="AB194" s="23"/>
      <c r="AC194" s="23"/>
      <c r="AD194" s="23"/>
      <c r="AE194" s="147"/>
      <c r="AF194" s="147"/>
      <c r="AG194" s="147"/>
      <c r="AH194" s="23"/>
      <c r="AI194" s="23"/>
      <c r="AJ194" s="23"/>
      <c r="AK194" s="23"/>
      <c r="AL194" s="23"/>
      <c r="AM194" s="23"/>
      <c r="AN194" s="23"/>
      <c r="AO194" s="23"/>
      <c r="AP194" s="23"/>
      <c r="AQ194" s="23"/>
      <c r="AR194" s="23"/>
      <c r="AS194" s="23"/>
      <c r="AT194" s="23"/>
    </row>
    <row r="195" spans="1:46" s="2" customFormat="1" ht="12" customHeight="1">
      <c r="A195" s="19"/>
      <c r="B195" s="19"/>
      <c r="C195" s="51"/>
      <c r="D195" s="51"/>
      <c r="E195" s="88"/>
      <c r="F195" s="88"/>
      <c r="G195" s="88"/>
      <c r="H195" s="88"/>
      <c r="I195" s="88"/>
      <c r="J195" s="88"/>
      <c r="K195" s="88"/>
      <c r="L195" s="88"/>
      <c r="M195" s="88"/>
      <c r="N195" s="88"/>
      <c r="O195" s="89"/>
      <c r="P195" s="89"/>
      <c r="Q195" s="89"/>
      <c r="R195" s="89"/>
      <c r="S195" s="89"/>
      <c r="T195" s="89"/>
      <c r="U195" s="89"/>
      <c r="V195" s="89"/>
      <c r="W195" s="89"/>
      <c r="X195" s="23"/>
      <c r="Y195" s="23"/>
      <c r="Z195" s="23"/>
      <c r="AA195" s="23"/>
      <c r="AB195" s="23"/>
      <c r="AC195" s="23"/>
      <c r="AD195" s="23"/>
      <c r="AE195" s="147"/>
      <c r="AF195" s="147"/>
      <c r="AG195" s="147"/>
      <c r="AH195" s="23"/>
      <c r="AI195" s="23"/>
      <c r="AJ195" s="23"/>
      <c r="AK195" s="23"/>
      <c r="AL195" s="23"/>
      <c r="AM195" s="23"/>
      <c r="AN195" s="23"/>
      <c r="AO195" s="23"/>
      <c r="AP195" s="23"/>
      <c r="AQ195" s="23"/>
      <c r="AR195" s="23"/>
      <c r="AS195" s="23"/>
      <c r="AT195" s="23"/>
    </row>
    <row r="196" spans="1:46" s="2" customFormat="1" ht="12" customHeight="1">
      <c r="A196" s="19"/>
      <c r="B196" s="19"/>
      <c r="C196" s="19"/>
      <c r="D196" s="19"/>
      <c r="E196" s="87"/>
      <c r="F196" s="88"/>
      <c r="G196" s="88"/>
      <c r="H196" s="88"/>
      <c r="I196" s="88"/>
      <c r="J196" s="88"/>
      <c r="K196" s="88"/>
      <c r="L196" s="88"/>
      <c r="M196" s="88"/>
      <c r="N196" s="88"/>
      <c r="O196" s="89"/>
      <c r="P196" s="89"/>
      <c r="Q196" s="89"/>
      <c r="R196" s="89"/>
      <c r="S196" s="89"/>
      <c r="T196" s="89"/>
      <c r="U196" s="89"/>
      <c r="V196" s="89"/>
      <c r="W196" s="89"/>
      <c r="X196" s="23"/>
      <c r="Y196" s="23"/>
      <c r="Z196" s="23"/>
      <c r="AA196" s="23"/>
      <c r="AB196" s="23"/>
      <c r="AC196" s="23"/>
      <c r="AD196" s="23"/>
      <c r="AE196" s="190"/>
      <c r="AF196" s="190"/>
      <c r="AG196" s="190"/>
      <c r="AH196" s="23"/>
      <c r="AI196" s="23"/>
      <c r="AJ196" s="23"/>
      <c r="AK196" s="23"/>
      <c r="AL196" s="23"/>
      <c r="AM196" s="23"/>
      <c r="AN196" s="23"/>
      <c r="AO196" s="23"/>
      <c r="AP196" s="23"/>
      <c r="AQ196" s="148"/>
      <c r="AR196" s="148"/>
      <c r="AS196" s="148"/>
      <c r="AT196" s="148"/>
    </row>
    <row r="197" spans="1:46" s="2" customFormat="1" ht="12" customHeight="1">
      <c r="A197" s="19"/>
      <c r="B197" s="19"/>
      <c r="C197" s="19"/>
      <c r="D197" s="19"/>
      <c r="E197" s="88"/>
      <c r="F197" s="88"/>
      <c r="G197" s="88"/>
      <c r="H197" s="88"/>
      <c r="I197" s="88"/>
      <c r="J197" s="88"/>
      <c r="K197" s="88"/>
      <c r="L197" s="88"/>
      <c r="M197" s="88"/>
      <c r="N197" s="88"/>
      <c r="O197" s="89"/>
      <c r="P197" s="89"/>
      <c r="Q197" s="89"/>
      <c r="R197" s="89"/>
      <c r="S197" s="89"/>
      <c r="T197" s="89"/>
      <c r="U197" s="89"/>
      <c r="V197" s="89"/>
      <c r="W197" s="89"/>
      <c r="X197" s="23"/>
      <c r="Y197" s="23"/>
      <c r="Z197" s="23"/>
      <c r="AA197" s="23"/>
      <c r="AB197" s="23"/>
      <c r="AC197" s="23"/>
      <c r="AD197" s="23"/>
      <c r="AE197" s="190"/>
      <c r="AF197" s="190"/>
      <c r="AG197" s="190"/>
      <c r="AH197" s="23"/>
      <c r="AI197" s="23"/>
      <c r="AJ197" s="23"/>
      <c r="AK197" s="23"/>
      <c r="AL197" s="23"/>
      <c r="AM197" s="23"/>
      <c r="AN197" s="23"/>
      <c r="AO197" s="23"/>
      <c r="AP197" s="23"/>
      <c r="AQ197" s="148"/>
      <c r="AR197" s="148"/>
      <c r="AS197" s="148"/>
      <c r="AT197" s="148"/>
    </row>
    <row r="198" spans="1:46" s="2" customFormat="1" ht="12" customHeight="1">
      <c r="A198" s="19"/>
      <c r="B198" s="19"/>
      <c r="C198" s="19"/>
      <c r="D198" s="19"/>
      <c r="E198" s="88"/>
      <c r="F198" s="88"/>
      <c r="G198" s="88"/>
      <c r="H198" s="88"/>
      <c r="I198" s="88"/>
      <c r="J198" s="88"/>
      <c r="K198" s="88"/>
      <c r="L198" s="88"/>
      <c r="M198" s="88"/>
      <c r="N198" s="88"/>
      <c r="O198" s="89"/>
      <c r="P198" s="89"/>
      <c r="Q198" s="89"/>
      <c r="R198" s="89"/>
      <c r="S198" s="89"/>
      <c r="T198" s="89"/>
      <c r="U198" s="89"/>
      <c r="V198" s="89"/>
      <c r="W198" s="89"/>
      <c r="X198" s="23"/>
      <c r="Y198" s="23"/>
      <c r="Z198" s="23"/>
      <c r="AA198" s="23"/>
      <c r="AB198" s="23"/>
      <c r="AC198" s="23"/>
      <c r="AD198" s="23"/>
      <c r="AE198" s="145"/>
      <c r="AF198" s="145"/>
      <c r="AG198" s="145"/>
      <c r="AH198" s="23"/>
      <c r="AI198" s="23"/>
      <c r="AJ198" s="23"/>
      <c r="AK198" s="23"/>
      <c r="AL198" s="23"/>
      <c r="AM198" s="23"/>
      <c r="AN198" s="23"/>
      <c r="AO198" s="23"/>
      <c r="AP198" s="23"/>
      <c r="AQ198" s="23"/>
      <c r="AR198" s="23"/>
      <c r="AS198" s="23"/>
      <c r="AT198" s="23"/>
    </row>
    <row r="199" spans="1:46" s="2" customFormat="1" ht="12" customHeight="1">
      <c r="A199" s="19"/>
      <c r="B199" s="19"/>
      <c r="C199" s="19"/>
      <c r="D199" s="19"/>
      <c r="E199" s="88"/>
      <c r="F199" s="88"/>
      <c r="G199" s="88"/>
      <c r="H199" s="88"/>
      <c r="I199" s="88"/>
      <c r="J199" s="88"/>
      <c r="K199" s="88"/>
      <c r="L199" s="88"/>
      <c r="M199" s="88"/>
      <c r="N199" s="88"/>
      <c r="O199" s="89"/>
      <c r="P199" s="89"/>
      <c r="Q199" s="89"/>
      <c r="R199" s="89"/>
      <c r="S199" s="89"/>
      <c r="T199" s="89"/>
      <c r="U199" s="89"/>
      <c r="V199" s="89"/>
      <c r="W199" s="89"/>
      <c r="X199" s="23"/>
      <c r="Y199" s="23"/>
      <c r="Z199" s="23"/>
      <c r="AA199" s="23"/>
      <c r="AB199" s="23"/>
      <c r="AC199" s="23"/>
      <c r="AD199" s="23"/>
      <c r="AE199" s="145"/>
      <c r="AF199" s="145"/>
      <c r="AG199" s="145"/>
      <c r="AH199" s="23"/>
      <c r="AI199" s="23"/>
      <c r="AJ199" s="23"/>
      <c r="AK199" s="23"/>
      <c r="AL199" s="23"/>
      <c r="AM199" s="23"/>
      <c r="AN199" s="23"/>
      <c r="AO199" s="23"/>
      <c r="AP199" s="23"/>
      <c r="AQ199" s="23"/>
      <c r="AR199" s="23"/>
      <c r="AS199" s="23"/>
      <c r="AT199" s="23"/>
    </row>
    <row r="200" spans="1:46" s="2" customFormat="1" ht="12" customHeight="1">
      <c r="A200" s="19"/>
      <c r="B200" s="19"/>
      <c r="C200" s="19"/>
      <c r="D200" s="19"/>
      <c r="E200" s="88"/>
      <c r="F200" s="88"/>
      <c r="G200" s="88"/>
      <c r="H200" s="88"/>
      <c r="I200" s="88"/>
      <c r="J200" s="88"/>
      <c r="K200" s="88"/>
      <c r="L200" s="88"/>
      <c r="M200" s="88"/>
      <c r="N200" s="88"/>
      <c r="O200" s="89"/>
      <c r="P200" s="89"/>
      <c r="Q200" s="89"/>
      <c r="R200" s="89"/>
      <c r="S200" s="89"/>
      <c r="T200" s="89"/>
      <c r="U200" s="89"/>
      <c r="V200" s="89"/>
      <c r="W200" s="89"/>
      <c r="X200" s="23"/>
      <c r="Y200" s="23"/>
      <c r="Z200" s="23"/>
      <c r="AA200" s="23"/>
      <c r="AB200" s="23"/>
      <c r="AC200" s="23"/>
      <c r="AD200" s="23"/>
      <c r="AE200" s="191"/>
      <c r="AF200" s="191"/>
      <c r="AG200" s="191"/>
      <c r="AH200" s="23"/>
      <c r="AI200" s="23"/>
      <c r="AJ200" s="23"/>
      <c r="AK200" s="23"/>
      <c r="AL200" s="23"/>
      <c r="AM200" s="23"/>
      <c r="AN200" s="23"/>
      <c r="AO200" s="23"/>
      <c r="AP200" s="23"/>
      <c r="AQ200" s="23"/>
      <c r="AR200" s="23"/>
      <c r="AS200" s="23"/>
      <c r="AT200" s="23"/>
    </row>
    <row r="201" spans="1:46" s="2" customFormat="1" ht="12" customHeight="1">
      <c r="A201" s="19"/>
      <c r="B201" s="19"/>
      <c r="C201" s="19"/>
      <c r="D201" s="19"/>
      <c r="E201" s="88"/>
      <c r="F201" s="88"/>
      <c r="G201" s="88"/>
      <c r="H201" s="88"/>
      <c r="I201" s="88"/>
      <c r="J201" s="88"/>
      <c r="K201" s="88"/>
      <c r="L201" s="88"/>
      <c r="M201" s="88"/>
      <c r="N201" s="88"/>
      <c r="O201" s="89"/>
      <c r="P201" s="89"/>
      <c r="Q201" s="89"/>
      <c r="R201" s="89"/>
      <c r="S201" s="89"/>
      <c r="T201" s="89"/>
      <c r="U201" s="89"/>
      <c r="V201" s="89"/>
      <c r="W201" s="89"/>
      <c r="X201" s="23"/>
      <c r="Y201" s="23"/>
      <c r="Z201" s="23"/>
      <c r="AA201" s="23"/>
      <c r="AB201" s="23"/>
      <c r="AC201" s="23"/>
      <c r="AD201" s="23"/>
      <c r="AE201" s="191"/>
      <c r="AF201" s="191"/>
      <c r="AG201" s="191"/>
      <c r="AH201" s="23"/>
      <c r="AI201" s="23"/>
      <c r="AJ201" s="23"/>
      <c r="AK201" s="23"/>
      <c r="AL201" s="23"/>
      <c r="AM201" s="23"/>
      <c r="AN201" s="23"/>
      <c r="AO201" s="23"/>
      <c r="AP201" s="23"/>
      <c r="AQ201" s="23"/>
      <c r="AR201" s="23"/>
      <c r="AS201" s="23"/>
      <c r="AT201" s="23"/>
    </row>
    <row r="202" spans="1:46" s="2" customFormat="1" ht="12" customHeight="1">
      <c r="A202" s="19"/>
      <c r="B202" s="19"/>
      <c r="C202" s="19"/>
      <c r="D202" s="19"/>
      <c r="E202" s="88"/>
      <c r="F202" s="88"/>
      <c r="G202" s="88"/>
      <c r="H202" s="88"/>
      <c r="I202" s="88"/>
      <c r="J202" s="88"/>
      <c r="K202" s="88"/>
      <c r="L202" s="88"/>
      <c r="M202" s="88"/>
      <c r="N202" s="88"/>
      <c r="O202" s="89"/>
      <c r="P202" s="89"/>
      <c r="Q202" s="89"/>
      <c r="R202" s="89"/>
      <c r="S202" s="89"/>
      <c r="T202" s="89"/>
      <c r="U202" s="89"/>
      <c r="V202" s="89"/>
      <c r="W202" s="89"/>
      <c r="X202" s="23"/>
      <c r="Y202" s="23"/>
      <c r="Z202" s="23"/>
      <c r="AA202" s="23"/>
      <c r="AB202" s="23"/>
      <c r="AC202" s="23"/>
      <c r="AD202" s="23"/>
      <c r="AE202" s="190"/>
      <c r="AF202" s="147"/>
      <c r="AG202" s="147"/>
      <c r="AH202" s="23"/>
      <c r="AI202" s="23"/>
      <c r="AJ202" s="23"/>
      <c r="AK202" s="23"/>
      <c r="AL202" s="23"/>
      <c r="AM202" s="23"/>
      <c r="AN202" s="23"/>
      <c r="AO202" s="23"/>
      <c r="AP202" s="23"/>
      <c r="AQ202" s="23"/>
      <c r="AR202" s="23"/>
      <c r="AS202" s="23"/>
      <c r="AT202" s="23"/>
    </row>
    <row r="203" spans="1:46" s="2" customFormat="1" ht="12" customHeight="1">
      <c r="A203" s="19"/>
      <c r="B203" s="19"/>
      <c r="C203" s="19"/>
      <c r="D203" s="19"/>
      <c r="E203" s="88"/>
      <c r="F203" s="88"/>
      <c r="G203" s="88"/>
      <c r="H203" s="88"/>
      <c r="I203" s="88"/>
      <c r="J203" s="88"/>
      <c r="K203" s="88"/>
      <c r="L203" s="88"/>
      <c r="M203" s="88"/>
      <c r="N203" s="88"/>
      <c r="O203" s="89"/>
      <c r="P203" s="89"/>
      <c r="Q203" s="89"/>
      <c r="R203" s="89"/>
      <c r="S203" s="89"/>
      <c r="T203" s="89"/>
      <c r="U203" s="89"/>
      <c r="V203" s="89"/>
      <c r="W203" s="89"/>
      <c r="X203" s="23"/>
      <c r="Y203" s="23"/>
      <c r="Z203" s="23"/>
      <c r="AA203" s="23"/>
      <c r="AB203" s="23"/>
      <c r="AC203" s="23"/>
      <c r="AD203" s="23"/>
      <c r="AE203" s="147"/>
      <c r="AF203" s="147"/>
      <c r="AG203" s="147"/>
      <c r="AH203" s="23"/>
      <c r="AI203" s="23"/>
      <c r="AJ203" s="23"/>
      <c r="AK203" s="23"/>
      <c r="AL203" s="23"/>
      <c r="AM203" s="23"/>
      <c r="AN203" s="23"/>
      <c r="AO203" s="23"/>
      <c r="AP203" s="23"/>
      <c r="AQ203" s="23"/>
      <c r="AR203" s="23"/>
      <c r="AS203" s="23"/>
      <c r="AT203" s="23"/>
    </row>
    <row r="204" spans="1:46" s="2" customFormat="1" ht="12" customHeight="1">
      <c r="A204" s="19"/>
      <c r="B204" s="19"/>
      <c r="C204" s="23"/>
      <c r="D204" s="23"/>
      <c r="E204" s="88"/>
      <c r="F204" s="88"/>
      <c r="G204" s="88"/>
      <c r="H204" s="88"/>
      <c r="I204" s="88"/>
      <c r="J204" s="88"/>
      <c r="K204" s="88"/>
      <c r="L204" s="88"/>
      <c r="M204" s="88"/>
      <c r="N204" s="88"/>
      <c r="O204" s="89"/>
      <c r="P204" s="89"/>
      <c r="Q204" s="89"/>
      <c r="R204" s="89"/>
      <c r="S204" s="89"/>
      <c r="T204" s="89"/>
      <c r="U204" s="89"/>
      <c r="V204" s="89"/>
      <c r="W204" s="89"/>
      <c r="X204" s="23"/>
      <c r="Y204" s="23"/>
      <c r="Z204" s="23"/>
      <c r="AA204" s="23"/>
      <c r="AB204" s="23"/>
      <c r="AC204" s="23"/>
      <c r="AD204" s="23"/>
      <c r="AE204" s="190"/>
      <c r="AF204" s="147"/>
      <c r="AG204" s="147"/>
      <c r="AH204" s="23"/>
      <c r="AI204" s="23"/>
      <c r="AJ204" s="23"/>
      <c r="AK204" s="23"/>
      <c r="AL204" s="23"/>
      <c r="AM204" s="23"/>
      <c r="AN204" s="23"/>
      <c r="AO204" s="23"/>
      <c r="AP204" s="23"/>
      <c r="AQ204" s="23"/>
      <c r="AR204" s="23"/>
      <c r="AS204" s="23"/>
      <c r="AT204" s="23"/>
    </row>
    <row r="205" spans="1:46" s="2" customFormat="1" ht="12" customHeight="1">
      <c r="A205" s="19"/>
      <c r="B205" s="19"/>
      <c r="C205" s="23"/>
      <c r="D205" s="23"/>
      <c r="E205" s="88"/>
      <c r="F205" s="88"/>
      <c r="G205" s="88"/>
      <c r="H205" s="88"/>
      <c r="I205" s="88"/>
      <c r="J205" s="88"/>
      <c r="K205" s="88"/>
      <c r="L205" s="88"/>
      <c r="M205" s="88"/>
      <c r="N205" s="88"/>
      <c r="O205" s="89"/>
      <c r="P205" s="89"/>
      <c r="Q205" s="89"/>
      <c r="R205" s="89"/>
      <c r="S205" s="89"/>
      <c r="T205" s="89"/>
      <c r="U205" s="89"/>
      <c r="V205" s="89"/>
      <c r="W205" s="89"/>
      <c r="X205" s="23"/>
      <c r="Y205" s="23"/>
      <c r="Z205" s="23"/>
      <c r="AA205" s="23"/>
      <c r="AB205" s="23"/>
      <c r="AC205" s="23"/>
      <c r="AD205" s="23"/>
      <c r="AE205" s="147"/>
      <c r="AF205" s="147"/>
      <c r="AG205" s="147"/>
      <c r="AH205" s="23"/>
      <c r="AI205" s="23"/>
      <c r="AJ205" s="23"/>
      <c r="AK205" s="23"/>
      <c r="AL205" s="23"/>
      <c r="AM205" s="23"/>
      <c r="AN205" s="23"/>
      <c r="AO205" s="23"/>
      <c r="AP205" s="23"/>
      <c r="AQ205" s="23"/>
      <c r="AR205" s="23"/>
      <c r="AS205" s="23"/>
      <c r="AT205" s="23"/>
    </row>
    <row r="206" spans="1:46" s="2" customFormat="1" ht="12" customHeight="1">
      <c r="A206" s="19"/>
      <c r="B206" s="19"/>
      <c r="C206" s="52"/>
      <c r="D206" s="52"/>
      <c r="E206" s="87"/>
      <c r="F206" s="88"/>
      <c r="G206" s="88"/>
      <c r="H206" s="88"/>
      <c r="I206" s="88"/>
      <c r="J206" s="88"/>
      <c r="K206" s="88"/>
      <c r="L206" s="88"/>
      <c r="M206" s="88"/>
      <c r="N206" s="88"/>
      <c r="O206" s="89"/>
      <c r="P206" s="89"/>
      <c r="Q206" s="89"/>
      <c r="R206" s="89"/>
      <c r="S206" s="89"/>
      <c r="T206" s="89"/>
      <c r="U206" s="89"/>
      <c r="V206" s="89"/>
      <c r="W206" s="89"/>
      <c r="X206" s="23"/>
      <c r="Y206" s="23"/>
      <c r="Z206" s="23"/>
      <c r="AA206" s="23"/>
      <c r="AB206" s="23"/>
      <c r="AC206" s="23"/>
      <c r="AD206" s="23"/>
      <c r="AE206" s="190"/>
      <c r="AF206" s="190"/>
      <c r="AG206" s="190"/>
      <c r="AH206" s="23"/>
      <c r="AI206" s="23"/>
      <c r="AJ206" s="23"/>
      <c r="AK206" s="23"/>
      <c r="AL206" s="23"/>
      <c r="AM206" s="23"/>
      <c r="AN206" s="23"/>
      <c r="AO206" s="23"/>
      <c r="AP206" s="23"/>
      <c r="AQ206" s="148"/>
      <c r="AR206" s="148"/>
      <c r="AS206" s="148"/>
      <c r="AT206" s="148"/>
    </row>
    <row r="207" spans="1:46" s="2" customFormat="1" ht="12" customHeight="1">
      <c r="A207" s="19"/>
      <c r="B207" s="19"/>
      <c r="C207" s="52"/>
      <c r="D207" s="52"/>
      <c r="E207" s="88"/>
      <c r="F207" s="88"/>
      <c r="G207" s="88"/>
      <c r="H207" s="88"/>
      <c r="I207" s="88"/>
      <c r="J207" s="88"/>
      <c r="K207" s="88"/>
      <c r="L207" s="88"/>
      <c r="M207" s="88"/>
      <c r="N207" s="88"/>
      <c r="O207" s="89"/>
      <c r="P207" s="89"/>
      <c r="Q207" s="89"/>
      <c r="R207" s="89"/>
      <c r="S207" s="89"/>
      <c r="T207" s="89"/>
      <c r="U207" s="89"/>
      <c r="V207" s="89"/>
      <c r="W207" s="89"/>
      <c r="X207" s="23"/>
      <c r="Y207" s="23"/>
      <c r="Z207" s="23"/>
      <c r="AA207" s="23"/>
      <c r="AB207" s="23"/>
      <c r="AC207" s="23"/>
      <c r="AD207" s="23"/>
      <c r="AE207" s="190"/>
      <c r="AF207" s="190"/>
      <c r="AG207" s="190"/>
      <c r="AH207" s="23"/>
      <c r="AI207" s="23"/>
      <c r="AJ207" s="23"/>
      <c r="AK207" s="23"/>
      <c r="AL207" s="23"/>
      <c r="AM207" s="23"/>
      <c r="AN207" s="23"/>
      <c r="AO207" s="23"/>
      <c r="AP207" s="23"/>
      <c r="AQ207" s="148"/>
      <c r="AR207" s="148"/>
      <c r="AS207" s="148"/>
      <c r="AT207" s="148"/>
    </row>
    <row r="208" spans="1:46" s="2" customFormat="1" ht="12" customHeight="1">
      <c r="A208" s="19"/>
      <c r="B208" s="19"/>
      <c r="C208" s="52"/>
      <c r="D208" s="52"/>
      <c r="E208" s="88"/>
      <c r="F208" s="88"/>
      <c r="G208" s="88"/>
      <c r="H208" s="88"/>
      <c r="I208" s="88"/>
      <c r="J208" s="88"/>
      <c r="K208" s="88"/>
      <c r="L208" s="88"/>
      <c r="M208" s="88"/>
      <c r="N208" s="88"/>
      <c r="O208" s="89"/>
      <c r="P208" s="89"/>
      <c r="Q208" s="89"/>
      <c r="R208" s="89"/>
      <c r="S208" s="89"/>
      <c r="T208" s="89"/>
      <c r="U208" s="89"/>
      <c r="V208" s="89"/>
      <c r="W208" s="89"/>
      <c r="X208" s="23"/>
      <c r="Y208" s="23"/>
      <c r="Z208" s="23"/>
      <c r="AA208" s="23"/>
      <c r="AB208" s="23"/>
      <c r="AC208" s="23"/>
      <c r="AD208" s="23"/>
      <c r="AE208" s="145"/>
      <c r="AF208" s="145"/>
      <c r="AG208" s="145"/>
      <c r="AH208" s="145"/>
      <c r="AI208" s="145"/>
      <c r="AJ208" s="145"/>
      <c r="AK208" s="23"/>
      <c r="AL208" s="23"/>
      <c r="AM208" s="23"/>
      <c r="AN208" s="23"/>
      <c r="AO208" s="23"/>
      <c r="AP208" s="23"/>
      <c r="AQ208" s="23"/>
      <c r="AR208" s="23"/>
      <c r="AS208" s="23"/>
      <c r="AT208" s="23"/>
    </row>
    <row r="209" spans="1:46" s="2" customFormat="1" ht="12" customHeight="1">
      <c r="A209" s="19"/>
      <c r="B209" s="19"/>
      <c r="C209" s="52"/>
      <c r="D209" s="52"/>
      <c r="E209" s="88"/>
      <c r="F209" s="88"/>
      <c r="G209" s="88"/>
      <c r="H209" s="88"/>
      <c r="I209" s="88"/>
      <c r="J209" s="88"/>
      <c r="K209" s="88"/>
      <c r="L209" s="88"/>
      <c r="M209" s="88"/>
      <c r="N209" s="88"/>
      <c r="O209" s="89"/>
      <c r="P209" s="89"/>
      <c r="Q209" s="89"/>
      <c r="R209" s="89"/>
      <c r="S209" s="89"/>
      <c r="T209" s="89"/>
      <c r="U209" s="89"/>
      <c r="V209" s="89"/>
      <c r="W209" s="89"/>
      <c r="X209" s="23"/>
      <c r="Y209" s="23"/>
      <c r="Z209" s="23"/>
      <c r="AA209" s="23"/>
      <c r="AB209" s="23"/>
      <c r="AC209" s="23"/>
      <c r="AD209" s="23"/>
      <c r="AE209" s="145"/>
      <c r="AF209" s="145"/>
      <c r="AG209" s="145"/>
      <c r="AH209" s="145"/>
      <c r="AI209" s="145"/>
      <c r="AJ209" s="145"/>
      <c r="AK209" s="23"/>
      <c r="AL209" s="23"/>
      <c r="AM209" s="23"/>
      <c r="AN209" s="23"/>
      <c r="AO209" s="23"/>
      <c r="AP209" s="23"/>
      <c r="AQ209" s="23"/>
      <c r="AR209" s="23"/>
      <c r="AS209" s="23"/>
      <c r="AT209" s="23"/>
    </row>
    <row r="210" spans="1:46" s="2" customFormat="1" ht="12" customHeight="1">
      <c r="A210" s="19"/>
      <c r="B210" s="19"/>
      <c r="C210" s="52"/>
      <c r="D210" s="52"/>
      <c r="E210" s="88"/>
      <c r="F210" s="88"/>
      <c r="G210" s="88"/>
      <c r="H210" s="88"/>
      <c r="I210" s="88"/>
      <c r="J210" s="88"/>
      <c r="K210" s="88"/>
      <c r="L210" s="88"/>
      <c r="M210" s="88"/>
      <c r="N210" s="88"/>
      <c r="O210" s="89"/>
      <c r="P210" s="89"/>
      <c r="Q210" s="89"/>
      <c r="R210" s="89"/>
      <c r="S210" s="89"/>
      <c r="T210" s="89"/>
      <c r="U210" s="89"/>
      <c r="V210" s="89"/>
      <c r="W210" s="89"/>
      <c r="X210" s="23"/>
      <c r="Y210" s="23"/>
      <c r="Z210" s="23"/>
      <c r="AA210" s="23"/>
      <c r="AB210" s="23"/>
      <c r="AC210" s="23"/>
      <c r="AD210" s="23"/>
      <c r="AE210" s="191"/>
      <c r="AF210" s="191"/>
      <c r="AG210" s="191"/>
      <c r="AH210" s="145"/>
      <c r="AI210" s="145"/>
      <c r="AJ210" s="145"/>
      <c r="AK210" s="23"/>
      <c r="AL210" s="23"/>
      <c r="AM210" s="23"/>
      <c r="AN210" s="23"/>
      <c r="AO210" s="23"/>
      <c r="AP210" s="23"/>
      <c r="AQ210" s="23"/>
      <c r="AR210" s="23"/>
      <c r="AS210" s="23"/>
      <c r="AT210" s="23"/>
    </row>
    <row r="211" spans="1:46" s="2" customFormat="1" ht="12" customHeight="1">
      <c r="A211" s="19"/>
      <c r="B211" s="19"/>
      <c r="C211" s="52"/>
      <c r="D211" s="52"/>
      <c r="E211" s="88"/>
      <c r="F211" s="88"/>
      <c r="G211" s="88"/>
      <c r="H211" s="88"/>
      <c r="I211" s="88"/>
      <c r="J211" s="88"/>
      <c r="K211" s="88"/>
      <c r="L211" s="88"/>
      <c r="M211" s="88"/>
      <c r="N211" s="88"/>
      <c r="O211" s="89"/>
      <c r="P211" s="89"/>
      <c r="Q211" s="89"/>
      <c r="R211" s="89"/>
      <c r="S211" s="89"/>
      <c r="T211" s="89"/>
      <c r="U211" s="89"/>
      <c r="V211" s="89"/>
      <c r="W211" s="89"/>
      <c r="X211" s="23"/>
      <c r="Y211" s="23"/>
      <c r="Z211" s="23"/>
      <c r="AA211" s="23"/>
      <c r="AB211" s="23"/>
      <c r="AC211" s="23"/>
      <c r="AD211" s="23"/>
      <c r="AE211" s="191"/>
      <c r="AF211" s="191"/>
      <c r="AG211" s="191"/>
      <c r="AH211" s="145"/>
      <c r="AI211" s="145"/>
      <c r="AJ211" s="145"/>
      <c r="AK211" s="23"/>
      <c r="AL211" s="23"/>
      <c r="AM211" s="23"/>
      <c r="AN211" s="23"/>
      <c r="AO211" s="23"/>
      <c r="AP211" s="23"/>
      <c r="AQ211" s="23"/>
      <c r="AR211" s="23"/>
      <c r="AS211" s="23"/>
      <c r="AT211" s="23"/>
    </row>
    <row r="212" spans="1:46" s="2" customFormat="1" ht="12" customHeight="1">
      <c r="A212" s="19"/>
      <c r="B212" s="19"/>
      <c r="C212" s="52"/>
      <c r="D212" s="52"/>
      <c r="E212" s="23"/>
      <c r="F212" s="23"/>
      <c r="G212" s="23"/>
      <c r="H212" s="23"/>
      <c r="I212" s="23"/>
      <c r="J212" s="23"/>
      <c r="K212" s="23"/>
      <c r="L212" s="23"/>
      <c r="M212" s="23"/>
      <c r="N212" s="23"/>
      <c r="O212" s="86"/>
      <c r="P212" s="86"/>
      <c r="Q212" s="86"/>
      <c r="R212" s="86"/>
      <c r="S212" s="86"/>
      <c r="T212" s="86"/>
      <c r="U212" s="86"/>
      <c r="V212" s="86"/>
      <c r="W212" s="86"/>
      <c r="X212" s="23"/>
      <c r="Y212" s="23"/>
      <c r="Z212" s="23"/>
      <c r="AA212" s="23"/>
      <c r="AB212" s="23"/>
      <c r="AC212" s="23"/>
      <c r="AD212" s="23"/>
      <c r="AE212" s="146"/>
      <c r="AF212" s="189"/>
      <c r="AG212" s="189"/>
      <c r="AH212" s="145"/>
      <c r="AI212" s="145"/>
      <c r="AJ212" s="145"/>
      <c r="AK212" s="23"/>
      <c r="AL212" s="23"/>
      <c r="AM212" s="23"/>
      <c r="AN212" s="23"/>
      <c r="AO212" s="23"/>
      <c r="AP212" s="23"/>
      <c r="AQ212" s="148"/>
      <c r="AR212" s="148"/>
      <c r="AS212" s="148"/>
      <c r="AT212" s="148"/>
    </row>
    <row r="213" spans="1:46" s="2" customFormat="1" ht="12" customHeight="1">
      <c r="A213" s="19"/>
      <c r="B213" s="19"/>
      <c r="C213" s="52"/>
      <c r="D213" s="52"/>
      <c r="E213" s="23"/>
      <c r="F213" s="23"/>
      <c r="G213" s="23"/>
      <c r="H213" s="23"/>
      <c r="I213" s="23"/>
      <c r="J213" s="23"/>
      <c r="K213" s="23"/>
      <c r="L213" s="23"/>
      <c r="M213" s="23"/>
      <c r="N213" s="23"/>
      <c r="O213" s="86"/>
      <c r="P213" s="86"/>
      <c r="Q213" s="86"/>
      <c r="R213" s="86"/>
      <c r="S213" s="86"/>
      <c r="T213" s="86"/>
      <c r="U213" s="86"/>
      <c r="V213" s="86"/>
      <c r="W213" s="86"/>
      <c r="X213" s="23"/>
      <c r="Y213" s="23"/>
      <c r="Z213" s="23"/>
      <c r="AA213" s="23"/>
      <c r="AB213" s="23"/>
      <c r="AC213" s="23"/>
      <c r="AD213" s="23"/>
      <c r="AE213" s="189"/>
      <c r="AF213" s="189"/>
      <c r="AG213" s="189"/>
      <c r="AH213" s="145"/>
      <c r="AI213" s="145"/>
      <c r="AJ213" s="145"/>
      <c r="AK213" s="23"/>
      <c r="AL213" s="23"/>
      <c r="AM213" s="23"/>
      <c r="AN213" s="23"/>
      <c r="AO213" s="23"/>
      <c r="AP213" s="23"/>
      <c r="AQ213" s="148"/>
      <c r="AR213" s="148"/>
      <c r="AS213" s="148"/>
      <c r="AT213" s="148"/>
    </row>
    <row r="214" spans="1:46" s="2" customFormat="1" ht="12" customHeight="1">
      <c r="A214" s="19"/>
      <c r="B214" s="19"/>
      <c r="C214" s="52"/>
      <c r="D214" s="52"/>
      <c r="E214" s="89"/>
      <c r="F214" s="86"/>
      <c r="G214" s="86"/>
      <c r="H214" s="86"/>
      <c r="I214" s="86"/>
      <c r="J214" s="86"/>
      <c r="K214" s="86"/>
      <c r="L214" s="86"/>
      <c r="M214" s="86"/>
      <c r="N214" s="86"/>
      <c r="O214" s="147"/>
      <c r="P214" s="147"/>
      <c r="Q214" s="147"/>
      <c r="R214" s="147"/>
      <c r="S214" s="147"/>
      <c r="T214" s="147"/>
      <c r="U214" s="147"/>
      <c r="V214" s="147"/>
      <c r="W214" s="147"/>
      <c r="X214" s="23"/>
      <c r="Y214" s="23"/>
      <c r="Z214" s="23"/>
      <c r="AA214" s="23"/>
      <c r="AB214" s="23"/>
      <c r="AC214" s="23"/>
      <c r="AD214" s="23"/>
      <c r="AE214" s="148"/>
      <c r="AF214" s="148"/>
      <c r="AG214" s="148"/>
      <c r="AH214" s="145"/>
      <c r="AI214" s="145"/>
      <c r="AJ214" s="145"/>
      <c r="AK214" s="23"/>
      <c r="AL214" s="23"/>
      <c r="AM214" s="23"/>
      <c r="AN214" s="23"/>
      <c r="AO214" s="23"/>
      <c r="AP214" s="23"/>
      <c r="AQ214" s="148"/>
      <c r="AR214" s="148"/>
      <c r="AS214" s="148"/>
      <c r="AT214" s="148"/>
    </row>
    <row r="215" spans="1:46" s="2" customFormat="1" ht="12" customHeight="1">
      <c r="A215" s="19"/>
      <c r="B215" s="19"/>
      <c r="C215" s="52"/>
      <c r="D215" s="52"/>
      <c r="E215" s="86"/>
      <c r="F215" s="86"/>
      <c r="G215" s="86"/>
      <c r="H215" s="86"/>
      <c r="I215" s="86"/>
      <c r="J215" s="86"/>
      <c r="K215" s="86"/>
      <c r="L215" s="86"/>
      <c r="M215" s="86"/>
      <c r="N215" s="86"/>
      <c r="O215" s="147"/>
      <c r="P215" s="147"/>
      <c r="Q215" s="147"/>
      <c r="R215" s="147"/>
      <c r="S215" s="147"/>
      <c r="T215" s="147"/>
      <c r="U215" s="147"/>
      <c r="V215" s="147"/>
      <c r="W215" s="147"/>
      <c r="X215" s="23"/>
      <c r="Y215" s="23"/>
      <c r="Z215" s="23"/>
      <c r="AA215" s="23"/>
      <c r="AB215" s="23"/>
      <c r="AC215" s="23"/>
      <c r="AD215" s="23"/>
      <c r="AE215" s="148"/>
      <c r="AF215" s="148"/>
      <c r="AG215" s="148"/>
      <c r="AH215" s="145"/>
      <c r="AI215" s="145"/>
      <c r="AJ215" s="145"/>
      <c r="AK215" s="23"/>
      <c r="AL215" s="23"/>
      <c r="AM215" s="23"/>
      <c r="AN215" s="23"/>
      <c r="AO215" s="23"/>
      <c r="AP215" s="23"/>
      <c r="AQ215" s="148"/>
      <c r="AR215" s="148"/>
      <c r="AS215" s="148"/>
      <c r="AT215" s="148"/>
    </row>
    <row r="216" spans="1:46" s="2" customFormat="1" ht="12" customHeight="1">
      <c r="A216" s="19"/>
      <c r="B216" s="19"/>
      <c r="C216" s="52"/>
      <c r="D216" s="52"/>
      <c r="E216" s="23"/>
      <c r="F216" s="23"/>
      <c r="G216" s="23"/>
      <c r="H216" s="23"/>
      <c r="I216" s="23"/>
      <c r="J216" s="23"/>
      <c r="K216" s="23"/>
      <c r="L216" s="23"/>
      <c r="M216" s="23"/>
      <c r="N216" s="23"/>
      <c r="O216" s="23"/>
      <c r="P216" s="23"/>
      <c r="Q216" s="23"/>
      <c r="R216" s="23"/>
      <c r="S216" s="23"/>
      <c r="T216" s="23"/>
      <c r="U216" s="23"/>
      <c r="V216" s="23"/>
      <c r="W216" s="23"/>
      <c r="X216" s="23"/>
      <c r="Y216" s="23"/>
      <c r="Z216" s="23"/>
      <c r="AA216" s="23"/>
      <c r="AB216" s="23"/>
      <c r="AC216" s="23"/>
      <c r="AD216" s="23"/>
      <c r="AE216" s="146"/>
      <c r="AF216" s="146"/>
      <c r="AG216" s="146"/>
      <c r="AH216" s="145"/>
      <c r="AI216" s="145"/>
      <c r="AJ216" s="145"/>
      <c r="AK216" s="23"/>
      <c r="AL216" s="23"/>
      <c r="AM216" s="23"/>
      <c r="AN216" s="23"/>
      <c r="AO216" s="23"/>
      <c r="AP216" s="23"/>
      <c r="AQ216" s="148"/>
      <c r="AR216" s="148"/>
      <c r="AS216" s="148"/>
      <c r="AT216" s="148"/>
    </row>
    <row r="217" spans="1:46" s="2" customFormat="1" ht="12" customHeight="1">
      <c r="A217" s="19"/>
      <c r="B217" s="19"/>
      <c r="C217" s="52"/>
      <c r="D217" s="52"/>
      <c r="E217" s="23"/>
      <c r="F217" s="23"/>
      <c r="G217" s="23"/>
      <c r="H217" s="23"/>
      <c r="I217" s="23"/>
      <c r="J217" s="23"/>
      <c r="K217" s="23"/>
      <c r="L217" s="23"/>
      <c r="M217" s="23"/>
      <c r="N217" s="23"/>
      <c r="O217" s="23"/>
      <c r="P217" s="23"/>
      <c r="Q217" s="23"/>
      <c r="R217" s="23"/>
      <c r="S217" s="23"/>
      <c r="T217" s="23"/>
      <c r="U217" s="23"/>
      <c r="V217" s="23"/>
      <c r="W217" s="23"/>
      <c r="X217" s="23"/>
      <c r="Y217" s="23"/>
      <c r="Z217" s="23"/>
      <c r="AA217" s="23"/>
      <c r="AB217" s="23"/>
      <c r="AC217" s="23"/>
      <c r="AD217" s="23"/>
      <c r="AE217" s="146"/>
      <c r="AF217" s="146"/>
      <c r="AG217" s="146"/>
      <c r="AH217" s="145"/>
      <c r="AI217" s="145"/>
      <c r="AJ217" s="145"/>
      <c r="AK217" s="23"/>
      <c r="AL217" s="23"/>
      <c r="AM217" s="23"/>
      <c r="AN217" s="23"/>
      <c r="AO217" s="23"/>
      <c r="AP217" s="23"/>
      <c r="AQ217" s="148"/>
      <c r="AR217" s="148"/>
      <c r="AS217" s="148"/>
      <c r="AT217" s="148"/>
    </row>
    <row r="218" spans="1:46" s="2" customFormat="1" ht="12" customHeight="1">
      <c r="A218" s="19"/>
      <c r="B218" s="19"/>
      <c r="C218" s="19"/>
      <c r="D218" s="19"/>
      <c r="E218" s="23"/>
      <c r="F218" s="23"/>
      <c r="G218" s="23"/>
      <c r="H218" s="23"/>
      <c r="I218" s="23"/>
      <c r="J218" s="23"/>
      <c r="K218" s="23"/>
      <c r="L218" s="23"/>
      <c r="M218" s="23"/>
      <c r="N218" s="23"/>
      <c r="O218" s="23"/>
      <c r="P218" s="23"/>
      <c r="Q218" s="23"/>
      <c r="R218" s="23"/>
      <c r="S218" s="23"/>
      <c r="T218" s="23"/>
      <c r="U218" s="23"/>
      <c r="V218" s="23"/>
      <c r="W218" s="23"/>
      <c r="X218" s="23"/>
      <c r="Y218" s="23"/>
      <c r="Z218" s="23"/>
      <c r="AA218" s="23"/>
      <c r="AB218" s="23"/>
      <c r="AC218" s="23"/>
      <c r="AD218" s="23"/>
      <c r="AE218" s="146"/>
      <c r="AF218" s="146"/>
      <c r="AG218" s="146"/>
      <c r="AH218" s="145"/>
      <c r="AI218" s="145"/>
      <c r="AJ218" s="145"/>
      <c r="AK218" s="23"/>
      <c r="AL218" s="23"/>
      <c r="AM218" s="23"/>
      <c r="AN218" s="23"/>
      <c r="AO218" s="23"/>
      <c r="AP218" s="23"/>
      <c r="AQ218" s="148"/>
      <c r="AR218" s="148"/>
      <c r="AS218" s="148"/>
      <c r="AT218" s="148"/>
    </row>
    <row r="219" spans="1:46" s="2" customFormat="1" ht="12" customHeight="1">
      <c r="A219" s="19"/>
      <c r="B219" s="19"/>
      <c r="C219" s="19"/>
      <c r="D219" s="19"/>
      <c r="E219" s="23"/>
      <c r="F219" s="23"/>
      <c r="G219" s="23"/>
      <c r="H219" s="23"/>
      <c r="I219" s="23"/>
      <c r="J219" s="23"/>
      <c r="K219" s="23"/>
      <c r="L219" s="23"/>
      <c r="M219" s="23"/>
      <c r="N219" s="23"/>
      <c r="O219" s="23"/>
      <c r="P219" s="23"/>
      <c r="Q219" s="23"/>
      <c r="R219" s="23"/>
      <c r="S219" s="23"/>
      <c r="T219" s="23"/>
      <c r="U219" s="23"/>
      <c r="V219" s="23"/>
      <c r="W219" s="23"/>
      <c r="X219" s="23"/>
      <c r="Y219" s="23"/>
      <c r="Z219" s="23"/>
      <c r="AA219" s="23"/>
      <c r="AB219" s="23"/>
      <c r="AC219" s="23"/>
      <c r="AD219" s="23"/>
      <c r="AE219" s="146"/>
      <c r="AF219" s="146"/>
      <c r="AG219" s="146"/>
      <c r="AH219" s="145"/>
      <c r="AI219" s="145"/>
      <c r="AJ219" s="145"/>
      <c r="AK219" s="23"/>
      <c r="AL219" s="23"/>
      <c r="AM219" s="23"/>
      <c r="AN219" s="23"/>
      <c r="AO219" s="23"/>
      <c r="AP219" s="23"/>
      <c r="AQ219" s="148"/>
      <c r="AR219" s="148"/>
      <c r="AS219" s="148"/>
      <c r="AT219" s="148"/>
    </row>
    <row r="220" spans="1:46" s="2" customFormat="1" ht="12" customHeight="1">
      <c r="A220" s="19"/>
      <c r="B220" s="19"/>
      <c r="C220" s="19"/>
      <c r="D220" s="19"/>
      <c r="E220" s="89"/>
      <c r="F220" s="89"/>
      <c r="G220" s="89"/>
      <c r="H220" s="89"/>
      <c r="I220" s="89"/>
      <c r="J220" s="23"/>
      <c r="K220" s="23"/>
      <c r="L220" s="23"/>
      <c r="M220" s="23"/>
      <c r="N220" s="23"/>
      <c r="O220" s="51"/>
      <c r="P220" s="51"/>
      <c r="Q220" s="51"/>
      <c r="R220" s="51"/>
      <c r="S220" s="51"/>
      <c r="T220" s="51"/>
      <c r="U220" s="51"/>
      <c r="V220" s="51"/>
      <c r="W220" s="51"/>
      <c r="X220" s="23"/>
      <c r="Y220" s="23"/>
      <c r="Z220" s="23"/>
      <c r="AA220" s="23"/>
      <c r="AB220" s="23"/>
      <c r="AC220" s="23"/>
      <c r="AD220" s="23"/>
      <c r="AE220" s="146"/>
      <c r="AF220" s="146"/>
      <c r="AG220" s="146"/>
      <c r="AH220" s="145"/>
      <c r="AI220" s="145"/>
      <c r="AJ220" s="145"/>
      <c r="AK220" s="23"/>
      <c r="AL220" s="23"/>
      <c r="AM220" s="23"/>
      <c r="AN220" s="23"/>
      <c r="AO220" s="23"/>
      <c r="AP220" s="23"/>
      <c r="AQ220" s="148"/>
      <c r="AR220" s="148"/>
      <c r="AS220" s="148"/>
      <c r="AT220" s="148"/>
    </row>
    <row r="221" spans="1:46" s="2" customFormat="1" ht="12" customHeight="1">
      <c r="A221" s="19"/>
      <c r="B221" s="19"/>
      <c r="C221" s="19"/>
      <c r="D221" s="19"/>
      <c r="E221" s="89"/>
      <c r="F221" s="89"/>
      <c r="G221" s="89"/>
      <c r="H221" s="89"/>
      <c r="I221" s="89"/>
      <c r="J221" s="23"/>
      <c r="K221" s="23"/>
      <c r="L221" s="23"/>
      <c r="M221" s="23"/>
      <c r="N221" s="23"/>
      <c r="O221" s="51"/>
      <c r="P221" s="51"/>
      <c r="Q221" s="51"/>
      <c r="R221" s="51"/>
      <c r="S221" s="51"/>
      <c r="T221" s="51"/>
      <c r="U221" s="51"/>
      <c r="V221" s="51"/>
      <c r="W221" s="51"/>
      <c r="X221" s="23"/>
      <c r="Y221" s="23"/>
      <c r="Z221" s="23"/>
      <c r="AA221" s="23"/>
      <c r="AB221" s="23"/>
      <c r="AC221" s="23"/>
      <c r="AD221" s="23"/>
      <c r="AE221" s="146"/>
      <c r="AF221" s="146"/>
      <c r="AG221" s="146"/>
      <c r="AH221" s="145"/>
      <c r="AI221" s="145"/>
      <c r="AJ221" s="145"/>
      <c r="AK221" s="23"/>
      <c r="AL221" s="23"/>
      <c r="AM221" s="23"/>
      <c r="AN221" s="23"/>
      <c r="AO221" s="23"/>
      <c r="AP221" s="23"/>
      <c r="AQ221" s="148"/>
      <c r="AR221" s="148"/>
      <c r="AS221" s="148"/>
      <c r="AT221" s="148"/>
    </row>
    <row r="222" spans="1:46" s="2" customFormat="1" ht="12" customHeight="1">
      <c r="A222" s="19"/>
      <c r="B222" s="19"/>
      <c r="C222" s="19"/>
      <c r="D222" s="19"/>
      <c r="E222" s="88"/>
      <c r="F222" s="88"/>
      <c r="G222" s="88"/>
      <c r="H222" s="88"/>
      <c r="I222" s="88"/>
      <c r="J222" s="88"/>
      <c r="K222" s="88"/>
      <c r="L222" s="88"/>
      <c r="M222" s="88"/>
      <c r="N222" s="88"/>
      <c r="O222" s="23"/>
      <c r="P222" s="23"/>
      <c r="Q222" s="23"/>
      <c r="R222" s="23"/>
      <c r="S222" s="23"/>
      <c r="T222" s="23"/>
      <c r="U222" s="23"/>
      <c r="V222" s="23"/>
      <c r="W222" s="23"/>
      <c r="X222" s="23"/>
      <c r="Y222" s="23"/>
      <c r="Z222" s="23"/>
      <c r="AA222" s="23"/>
      <c r="AB222" s="23"/>
      <c r="AC222" s="23"/>
      <c r="AD222" s="23"/>
      <c r="AE222" s="145"/>
      <c r="AF222" s="145"/>
      <c r="AG222" s="145"/>
      <c r="AH222" s="145"/>
      <c r="AI222" s="145"/>
      <c r="AJ222" s="145"/>
      <c r="AK222" s="23"/>
      <c r="AL222" s="23"/>
      <c r="AM222" s="23"/>
      <c r="AN222" s="23"/>
      <c r="AO222" s="23"/>
      <c r="AP222" s="23"/>
      <c r="AQ222" s="148"/>
      <c r="AR222" s="148"/>
      <c r="AS222" s="148"/>
      <c r="AT222" s="148"/>
    </row>
    <row r="223" spans="1:46" s="2" customFormat="1" ht="12" customHeight="1">
      <c r="A223" s="19"/>
      <c r="B223" s="19"/>
      <c r="C223" s="19"/>
      <c r="D223" s="19"/>
      <c r="E223" s="88"/>
      <c r="F223" s="88"/>
      <c r="G223" s="88"/>
      <c r="H223" s="88"/>
      <c r="I223" s="88"/>
      <c r="J223" s="88"/>
      <c r="K223" s="88"/>
      <c r="L223" s="88"/>
      <c r="M223" s="88"/>
      <c r="N223" s="88"/>
      <c r="O223" s="23"/>
      <c r="P223" s="23"/>
      <c r="Q223" s="23"/>
      <c r="R223" s="23"/>
      <c r="S223" s="23"/>
      <c r="T223" s="23"/>
      <c r="U223" s="23"/>
      <c r="V223" s="23"/>
      <c r="W223" s="23"/>
      <c r="X223" s="23"/>
      <c r="Y223" s="23"/>
      <c r="Z223" s="23"/>
      <c r="AA223" s="23"/>
      <c r="AB223" s="23"/>
      <c r="AC223" s="23"/>
      <c r="AD223" s="23"/>
      <c r="AE223" s="145"/>
      <c r="AF223" s="145"/>
      <c r="AG223" s="145"/>
      <c r="AH223" s="145"/>
      <c r="AI223" s="145"/>
      <c r="AJ223" s="145"/>
      <c r="AK223" s="23"/>
      <c r="AL223" s="23"/>
      <c r="AM223" s="23"/>
      <c r="AN223" s="23"/>
      <c r="AO223" s="23"/>
      <c r="AP223" s="23"/>
      <c r="AQ223" s="148"/>
      <c r="AR223" s="148"/>
      <c r="AS223" s="148"/>
      <c r="AT223" s="148"/>
    </row>
    <row r="224" spans="1:46" s="2" customFormat="1" ht="12" customHeight="1">
      <c r="A224" s="19"/>
      <c r="B224" s="19"/>
      <c r="C224" s="19"/>
      <c r="D224" s="19"/>
      <c r="E224" s="88"/>
      <c r="F224" s="88"/>
      <c r="G224" s="88"/>
      <c r="H224" s="88"/>
      <c r="I224" s="88"/>
      <c r="J224" s="88"/>
      <c r="K224" s="88"/>
      <c r="L224" s="88"/>
      <c r="M224" s="88"/>
      <c r="N224" s="88"/>
      <c r="O224" s="23"/>
      <c r="P224" s="23"/>
      <c r="Q224" s="23"/>
      <c r="R224" s="23"/>
      <c r="S224" s="23"/>
      <c r="T224" s="23"/>
      <c r="U224" s="23"/>
      <c r="V224" s="23"/>
      <c r="W224" s="23"/>
      <c r="X224" s="23"/>
      <c r="Y224" s="23"/>
      <c r="Z224" s="23"/>
      <c r="AA224" s="23"/>
      <c r="AB224" s="23"/>
      <c r="AC224" s="23"/>
      <c r="AD224" s="23"/>
      <c r="AE224" s="146"/>
      <c r="AF224" s="146"/>
      <c r="AG224" s="146"/>
      <c r="AH224" s="145"/>
      <c r="AI224" s="145"/>
      <c r="AJ224" s="145"/>
      <c r="AK224" s="23"/>
      <c r="AL224" s="23"/>
      <c r="AM224" s="23"/>
      <c r="AN224" s="23"/>
      <c r="AO224" s="23"/>
      <c r="AP224" s="23"/>
      <c r="AQ224" s="148"/>
      <c r="AR224" s="148"/>
      <c r="AS224" s="148"/>
      <c r="AT224" s="148"/>
    </row>
    <row r="225" spans="1:46" s="2" customFormat="1" ht="12" customHeight="1">
      <c r="A225" s="19"/>
      <c r="B225" s="19"/>
      <c r="C225" s="19"/>
      <c r="D225" s="19"/>
      <c r="E225" s="88"/>
      <c r="F225" s="88"/>
      <c r="G225" s="88"/>
      <c r="H225" s="88"/>
      <c r="I225" s="88"/>
      <c r="J225" s="88"/>
      <c r="K225" s="88"/>
      <c r="L225" s="88"/>
      <c r="M225" s="88"/>
      <c r="N225" s="88"/>
      <c r="O225" s="23"/>
      <c r="P225" s="23"/>
      <c r="Q225" s="23"/>
      <c r="R225" s="23"/>
      <c r="S225" s="23"/>
      <c r="T225" s="23"/>
      <c r="U225" s="23"/>
      <c r="V225" s="23"/>
      <c r="W225" s="23"/>
      <c r="X225" s="23"/>
      <c r="Y225" s="23"/>
      <c r="Z225" s="23"/>
      <c r="AA225" s="23"/>
      <c r="AB225" s="23"/>
      <c r="AC225" s="23"/>
      <c r="AD225" s="23"/>
      <c r="AE225" s="146"/>
      <c r="AF225" s="146"/>
      <c r="AG225" s="146"/>
      <c r="AH225" s="145"/>
      <c r="AI225" s="145"/>
      <c r="AJ225" s="145"/>
      <c r="AK225" s="23"/>
      <c r="AL225" s="23"/>
      <c r="AM225" s="23"/>
      <c r="AN225" s="23"/>
      <c r="AO225" s="23"/>
      <c r="AP225" s="23"/>
      <c r="AQ225" s="148"/>
      <c r="AR225" s="148"/>
      <c r="AS225" s="148"/>
      <c r="AT225" s="148"/>
    </row>
    <row r="226" spans="1:46" s="2" customFormat="1" ht="12" customHeight="1">
      <c r="A226" s="19"/>
      <c r="B226" s="19"/>
      <c r="C226" s="21"/>
      <c r="D226" s="21"/>
      <c r="E226" s="89"/>
      <c r="F226" s="89"/>
      <c r="G226" s="89"/>
      <c r="H226" s="89"/>
      <c r="I226" s="89"/>
      <c r="J226" s="23"/>
      <c r="K226" s="23"/>
      <c r="L226" s="23"/>
      <c r="M226" s="23"/>
      <c r="N226" s="23"/>
      <c r="O226" s="89"/>
      <c r="P226" s="89"/>
      <c r="Q226" s="89"/>
      <c r="R226" s="89"/>
      <c r="S226" s="89"/>
      <c r="T226" s="89"/>
      <c r="U226" s="89"/>
      <c r="V226" s="89"/>
      <c r="W226" s="89"/>
      <c r="X226" s="23"/>
      <c r="Y226" s="23"/>
      <c r="Z226" s="23"/>
      <c r="AA226" s="23"/>
      <c r="AB226" s="23"/>
      <c r="AC226" s="23"/>
      <c r="AD226" s="23"/>
      <c r="AE226" s="146"/>
      <c r="AF226" s="146"/>
      <c r="AG226" s="146"/>
      <c r="AH226" s="145"/>
      <c r="AI226" s="145"/>
      <c r="AJ226" s="145"/>
      <c r="AK226" s="23"/>
      <c r="AL226" s="23"/>
      <c r="AM226" s="23"/>
      <c r="AN226" s="23"/>
      <c r="AO226" s="23"/>
      <c r="AP226" s="23"/>
      <c r="AQ226" s="148"/>
      <c r="AR226" s="148"/>
      <c r="AS226" s="148"/>
      <c r="AT226" s="148"/>
    </row>
    <row r="227" spans="1:46" s="2" customFormat="1" ht="12" customHeight="1">
      <c r="A227" s="19"/>
      <c r="B227" s="19"/>
      <c r="C227" s="21"/>
      <c r="D227" s="21"/>
      <c r="E227" s="89"/>
      <c r="F227" s="89"/>
      <c r="G227" s="89"/>
      <c r="H227" s="89"/>
      <c r="I227" s="89"/>
      <c r="J227" s="23"/>
      <c r="K227" s="23"/>
      <c r="L227" s="23"/>
      <c r="M227" s="23"/>
      <c r="N227" s="23"/>
      <c r="O227" s="89"/>
      <c r="P227" s="89"/>
      <c r="Q227" s="89"/>
      <c r="R227" s="89"/>
      <c r="S227" s="89"/>
      <c r="T227" s="89"/>
      <c r="U227" s="89"/>
      <c r="V227" s="89"/>
      <c r="W227" s="89"/>
      <c r="X227" s="23"/>
      <c r="Y227" s="23"/>
      <c r="Z227" s="23"/>
      <c r="AA227" s="23"/>
      <c r="AB227" s="23"/>
      <c r="AC227" s="23"/>
      <c r="AD227" s="23"/>
      <c r="AE227" s="146"/>
      <c r="AF227" s="146"/>
      <c r="AG227" s="146"/>
      <c r="AH227" s="145"/>
      <c r="AI227" s="145"/>
      <c r="AJ227" s="145"/>
      <c r="AK227" s="23"/>
      <c r="AL227" s="23"/>
      <c r="AM227" s="23"/>
      <c r="AN227" s="23"/>
      <c r="AO227" s="23"/>
      <c r="AP227" s="23"/>
      <c r="AQ227" s="148"/>
      <c r="AR227" s="148"/>
      <c r="AS227" s="148"/>
      <c r="AT227" s="148"/>
    </row>
    <row r="228" spans="1:46" s="2" customFormat="1" ht="12" customHeight="1">
      <c r="A228" s="19"/>
      <c r="B228" s="19"/>
      <c r="C228" s="21"/>
      <c r="D228" s="21"/>
      <c r="E228" s="89"/>
      <c r="F228" s="89"/>
      <c r="G228" s="89"/>
      <c r="H228" s="89"/>
      <c r="I228" s="89"/>
      <c r="J228" s="23"/>
      <c r="K228" s="23"/>
      <c r="L228" s="23"/>
      <c r="M228" s="23"/>
      <c r="N228" s="23"/>
      <c r="O228" s="89"/>
      <c r="P228" s="89"/>
      <c r="Q228" s="89"/>
      <c r="R228" s="89"/>
      <c r="S228" s="89"/>
      <c r="T228" s="89"/>
      <c r="U228" s="89"/>
      <c r="V228" s="89"/>
      <c r="W228" s="89"/>
      <c r="X228" s="23"/>
      <c r="Y228" s="23"/>
      <c r="Z228" s="23"/>
      <c r="AA228" s="23"/>
      <c r="AB228" s="23"/>
      <c r="AC228" s="23"/>
      <c r="AD228" s="23"/>
      <c r="AE228" s="145"/>
      <c r="AF228" s="145"/>
      <c r="AG228" s="145"/>
      <c r="AH228" s="145"/>
      <c r="AI228" s="145"/>
      <c r="AJ228" s="145"/>
      <c r="AK228" s="23"/>
      <c r="AL228" s="23"/>
      <c r="AM228" s="23"/>
      <c r="AN228" s="23"/>
      <c r="AO228" s="23"/>
      <c r="AP228" s="23"/>
      <c r="AQ228" s="148"/>
      <c r="AR228" s="148"/>
      <c r="AS228" s="148"/>
      <c r="AT228" s="148"/>
    </row>
    <row r="229" spans="1:46" s="2" customFormat="1" ht="12" customHeight="1">
      <c r="A229" s="19"/>
      <c r="B229" s="19"/>
      <c r="C229" s="21"/>
      <c r="D229" s="21"/>
      <c r="E229" s="89"/>
      <c r="F229" s="89"/>
      <c r="G229" s="89"/>
      <c r="H229" s="89"/>
      <c r="I229" s="89"/>
      <c r="J229" s="23"/>
      <c r="K229" s="23"/>
      <c r="L229" s="23"/>
      <c r="M229" s="23"/>
      <c r="N229" s="23"/>
      <c r="O229" s="89"/>
      <c r="P229" s="89"/>
      <c r="Q229" s="89"/>
      <c r="R229" s="89"/>
      <c r="S229" s="89"/>
      <c r="T229" s="89"/>
      <c r="U229" s="89"/>
      <c r="V229" s="89"/>
      <c r="W229" s="89"/>
      <c r="X229" s="23"/>
      <c r="Y229" s="23"/>
      <c r="Z229" s="23"/>
      <c r="AA229" s="23"/>
      <c r="AB229" s="23"/>
      <c r="AC229" s="23"/>
      <c r="AD229" s="23"/>
      <c r="AE229" s="145"/>
      <c r="AF229" s="145"/>
      <c r="AG229" s="145"/>
      <c r="AH229" s="145"/>
      <c r="AI229" s="145"/>
      <c r="AJ229" s="145"/>
      <c r="AK229" s="23"/>
      <c r="AL229" s="23"/>
      <c r="AM229" s="23"/>
      <c r="AN229" s="23"/>
      <c r="AO229" s="23"/>
      <c r="AP229" s="23"/>
      <c r="AQ229" s="148"/>
      <c r="AR229" s="148"/>
      <c r="AS229" s="148"/>
      <c r="AT229" s="148"/>
    </row>
    <row r="230" spans="1:46" s="2" customFormat="1" ht="12" customHeight="1">
      <c r="A230" s="19"/>
      <c r="B230" s="19"/>
      <c r="C230" s="21"/>
      <c r="D230" s="21"/>
      <c r="E230" s="24"/>
      <c r="F230" s="23"/>
      <c r="G230" s="23"/>
      <c r="H230" s="23"/>
      <c r="I230" s="23"/>
      <c r="J230" s="23"/>
      <c r="K230" s="23"/>
      <c r="L230" s="23"/>
      <c r="M230" s="23"/>
      <c r="N230" s="23"/>
      <c r="O230" s="23"/>
      <c r="P230" s="23"/>
      <c r="Q230" s="23"/>
      <c r="R230" s="23"/>
      <c r="S230" s="23"/>
      <c r="T230" s="23"/>
      <c r="U230" s="23"/>
      <c r="V230" s="23"/>
      <c r="W230" s="23"/>
      <c r="X230" s="23"/>
      <c r="Y230" s="23"/>
      <c r="Z230" s="23"/>
      <c r="AA230" s="23"/>
      <c r="AB230" s="23"/>
      <c r="AC230" s="23"/>
      <c r="AD230" s="23"/>
      <c r="AE230" s="146"/>
      <c r="AF230" s="146"/>
      <c r="AG230" s="146"/>
      <c r="AH230" s="145"/>
      <c r="AI230" s="145"/>
      <c r="AJ230" s="145"/>
      <c r="AK230" s="23"/>
      <c r="AL230" s="23"/>
      <c r="AM230" s="23"/>
      <c r="AN230" s="23"/>
      <c r="AO230" s="23"/>
      <c r="AP230" s="23"/>
      <c r="AQ230" s="148"/>
      <c r="AR230" s="148"/>
      <c r="AS230" s="148"/>
      <c r="AT230" s="148"/>
    </row>
    <row r="231" spans="1:46" s="2" customFormat="1" ht="12" customHeight="1">
      <c r="A231" s="19"/>
      <c r="B231" s="19"/>
      <c r="C231" s="21"/>
      <c r="D231" s="21"/>
      <c r="E231" s="23"/>
      <c r="F231" s="23"/>
      <c r="G231" s="23"/>
      <c r="H231" s="23"/>
      <c r="I231" s="23"/>
      <c r="J231" s="23"/>
      <c r="K231" s="23"/>
      <c r="L231" s="23"/>
      <c r="M231" s="23"/>
      <c r="N231" s="23"/>
      <c r="O231" s="23"/>
      <c r="P231" s="23"/>
      <c r="Q231" s="23"/>
      <c r="R231" s="23"/>
      <c r="S231" s="23"/>
      <c r="T231" s="23"/>
      <c r="U231" s="23"/>
      <c r="V231" s="23"/>
      <c r="W231" s="23"/>
      <c r="X231" s="23"/>
      <c r="Y231" s="23"/>
      <c r="Z231" s="23"/>
      <c r="AA231" s="23"/>
      <c r="AB231" s="23"/>
      <c r="AC231" s="23"/>
      <c r="AD231" s="23"/>
      <c r="AE231" s="146"/>
      <c r="AF231" s="146"/>
      <c r="AG231" s="146"/>
      <c r="AH231" s="145"/>
      <c r="AI231" s="145"/>
      <c r="AJ231" s="145"/>
      <c r="AK231" s="23"/>
      <c r="AL231" s="23"/>
      <c r="AM231" s="23"/>
      <c r="AN231" s="23"/>
      <c r="AO231" s="23"/>
      <c r="AP231" s="23"/>
      <c r="AQ231" s="148"/>
      <c r="AR231" s="148"/>
      <c r="AS231" s="148"/>
      <c r="AT231" s="148"/>
    </row>
    <row r="232" spans="1:46" s="2" customFormat="1" ht="12" customHeight="1">
      <c r="A232" s="19"/>
      <c r="B232" s="19"/>
      <c r="C232" s="21"/>
      <c r="D232" s="21"/>
      <c r="E232" s="23"/>
      <c r="F232" s="23"/>
      <c r="G232" s="23"/>
      <c r="H232" s="23"/>
      <c r="I232" s="23"/>
      <c r="J232" s="23"/>
      <c r="K232" s="23"/>
      <c r="L232" s="23"/>
      <c r="M232" s="23"/>
      <c r="N232" s="23"/>
      <c r="O232" s="23"/>
      <c r="P232" s="23"/>
      <c r="Q232" s="23"/>
      <c r="R232" s="23"/>
      <c r="S232" s="23"/>
      <c r="T232" s="23"/>
      <c r="U232" s="23"/>
      <c r="V232" s="23"/>
      <c r="W232" s="23"/>
      <c r="X232" s="23"/>
      <c r="Y232" s="23"/>
      <c r="Z232" s="23"/>
      <c r="AA232" s="23"/>
      <c r="AB232" s="23"/>
      <c r="AC232" s="23"/>
      <c r="AD232" s="23"/>
      <c r="AE232" s="146"/>
      <c r="AF232" s="146"/>
      <c r="AG232" s="146"/>
      <c r="AH232" s="145"/>
      <c r="AI232" s="145"/>
      <c r="AJ232" s="145"/>
      <c r="AK232" s="23"/>
      <c r="AL232" s="23"/>
      <c r="AM232" s="23"/>
      <c r="AN232" s="23"/>
      <c r="AO232" s="23"/>
      <c r="AP232" s="23"/>
      <c r="AQ232" s="148"/>
      <c r="AR232" s="148"/>
      <c r="AS232" s="148"/>
      <c r="AT232" s="148"/>
    </row>
    <row r="233" spans="1:46" s="2" customFormat="1" ht="12" customHeight="1">
      <c r="A233" s="19"/>
      <c r="B233" s="19"/>
      <c r="C233" s="21"/>
      <c r="D233" s="21"/>
      <c r="E233" s="23"/>
      <c r="F233" s="23"/>
      <c r="G233" s="23"/>
      <c r="H233" s="23"/>
      <c r="I233" s="23"/>
      <c r="J233" s="23"/>
      <c r="K233" s="23"/>
      <c r="L233" s="23"/>
      <c r="M233" s="23"/>
      <c r="N233" s="23"/>
      <c r="O233" s="23"/>
      <c r="P233" s="23"/>
      <c r="Q233" s="23"/>
      <c r="R233" s="23"/>
      <c r="S233" s="23"/>
      <c r="T233" s="23"/>
      <c r="U233" s="23"/>
      <c r="V233" s="23"/>
      <c r="W233" s="23"/>
      <c r="X233" s="23"/>
      <c r="Y233" s="23"/>
      <c r="Z233" s="23"/>
      <c r="AA233" s="23"/>
      <c r="AB233" s="23"/>
      <c r="AC233" s="23"/>
      <c r="AD233" s="23"/>
      <c r="AE233" s="146"/>
      <c r="AF233" s="146"/>
      <c r="AG233" s="146"/>
      <c r="AH233" s="145"/>
      <c r="AI233" s="145"/>
      <c r="AJ233" s="145"/>
      <c r="AK233" s="23"/>
      <c r="AL233" s="23"/>
      <c r="AM233" s="23"/>
      <c r="AN233" s="23"/>
      <c r="AO233" s="23"/>
      <c r="AP233" s="23"/>
      <c r="AQ233" s="148"/>
      <c r="AR233" s="148"/>
      <c r="AS233" s="148"/>
      <c r="AT233" s="148"/>
    </row>
    <row r="234" spans="1:46" s="2" customFormat="1" ht="12" customHeight="1">
      <c r="A234" s="19"/>
      <c r="B234" s="19"/>
      <c r="C234" s="21"/>
      <c r="D234" s="21"/>
      <c r="E234" s="89"/>
      <c r="F234" s="89"/>
      <c r="G234" s="89"/>
      <c r="H234" s="89"/>
      <c r="I234" s="89"/>
      <c r="J234" s="23"/>
      <c r="K234" s="23"/>
      <c r="L234" s="23"/>
      <c r="M234" s="23"/>
      <c r="N234" s="23"/>
      <c r="O234" s="89"/>
      <c r="P234" s="89"/>
      <c r="Q234" s="89"/>
      <c r="R234" s="89"/>
      <c r="S234" s="89"/>
      <c r="T234" s="89"/>
      <c r="U234" s="89"/>
      <c r="V234" s="89"/>
      <c r="W234" s="89"/>
      <c r="X234" s="23"/>
      <c r="Y234" s="23"/>
      <c r="Z234" s="23"/>
      <c r="AA234" s="23"/>
      <c r="AB234" s="23"/>
      <c r="AC234" s="23"/>
      <c r="AD234" s="23"/>
      <c r="AE234" s="148"/>
      <c r="AF234" s="148"/>
      <c r="AG234" s="148"/>
      <c r="AH234" s="145"/>
      <c r="AI234" s="145"/>
      <c r="AJ234" s="145"/>
      <c r="AK234" s="23"/>
      <c r="AL234" s="23"/>
      <c r="AM234" s="23"/>
      <c r="AN234" s="23"/>
      <c r="AO234" s="23"/>
      <c r="AP234" s="23"/>
      <c r="AQ234" s="148"/>
      <c r="AR234" s="148"/>
      <c r="AS234" s="148"/>
      <c r="AT234" s="148"/>
    </row>
    <row r="235" spans="1:46" s="2" customFormat="1" ht="12" customHeight="1">
      <c r="A235" s="19"/>
      <c r="B235" s="19"/>
      <c r="C235" s="21"/>
      <c r="D235" s="21"/>
      <c r="E235" s="89"/>
      <c r="F235" s="89"/>
      <c r="G235" s="89"/>
      <c r="H235" s="89"/>
      <c r="I235" s="89"/>
      <c r="J235" s="23"/>
      <c r="K235" s="23"/>
      <c r="L235" s="23"/>
      <c r="M235" s="23"/>
      <c r="N235" s="23"/>
      <c r="O235" s="89"/>
      <c r="P235" s="89"/>
      <c r="Q235" s="89"/>
      <c r="R235" s="89"/>
      <c r="S235" s="89"/>
      <c r="T235" s="89"/>
      <c r="U235" s="89"/>
      <c r="V235" s="89"/>
      <c r="W235" s="89"/>
      <c r="X235" s="23"/>
      <c r="Y235" s="23"/>
      <c r="Z235" s="23"/>
      <c r="AA235" s="23"/>
      <c r="AB235" s="23"/>
      <c r="AC235" s="23"/>
      <c r="AD235" s="23"/>
      <c r="AE235" s="148"/>
      <c r="AF235" s="148"/>
      <c r="AG235" s="148"/>
      <c r="AH235" s="145"/>
      <c r="AI235" s="145"/>
      <c r="AJ235" s="145"/>
      <c r="AK235" s="23"/>
      <c r="AL235" s="23"/>
      <c r="AM235" s="23"/>
      <c r="AN235" s="23"/>
      <c r="AO235" s="23"/>
      <c r="AP235" s="23"/>
      <c r="AQ235" s="148"/>
      <c r="AR235" s="148"/>
      <c r="AS235" s="148"/>
      <c r="AT235" s="148"/>
    </row>
    <row r="236" spans="1:46" s="2" customFormat="1" ht="12" customHeight="1">
      <c r="A236" s="19"/>
      <c r="B236" s="19"/>
      <c r="C236" s="21"/>
      <c r="D236" s="21"/>
      <c r="E236" s="89"/>
      <c r="F236" s="89"/>
      <c r="G236" s="89"/>
      <c r="H236" s="89"/>
      <c r="I236" s="89"/>
      <c r="J236" s="23"/>
      <c r="K236" s="23"/>
      <c r="L236" s="23"/>
      <c r="M236" s="23"/>
      <c r="N236" s="23"/>
      <c r="O236" s="89"/>
      <c r="P236" s="89"/>
      <c r="Q236" s="89"/>
      <c r="R236" s="89"/>
      <c r="S236" s="89"/>
      <c r="T236" s="89"/>
      <c r="U236" s="89"/>
      <c r="V236" s="89"/>
      <c r="W236" s="89"/>
      <c r="X236" s="23"/>
      <c r="Y236" s="23"/>
      <c r="Z236" s="23"/>
      <c r="AA236" s="23"/>
      <c r="AB236" s="23"/>
      <c r="AC236" s="23"/>
      <c r="AD236" s="23"/>
      <c r="AE236" s="145"/>
      <c r="AF236" s="145"/>
      <c r="AG236" s="145"/>
      <c r="AH236" s="145"/>
      <c r="AI236" s="145"/>
      <c r="AJ236" s="145"/>
      <c r="AK236" s="23"/>
      <c r="AL236" s="23"/>
      <c r="AM236" s="23"/>
      <c r="AN236" s="23"/>
      <c r="AO236" s="23"/>
      <c r="AP236" s="23"/>
      <c r="AQ236" s="148"/>
      <c r="AR236" s="148"/>
      <c r="AS236" s="148"/>
      <c r="AT236" s="148"/>
    </row>
    <row r="237" spans="1:46" s="2" customFormat="1" ht="12" customHeight="1">
      <c r="A237" s="19"/>
      <c r="B237" s="19"/>
      <c r="C237" s="21"/>
      <c r="D237" s="21"/>
      <c r="E237" s="89"/>
      <c r="F237" s="89"/>
      <c r="G237" s="89"/>
      <c r="H237" s="89"/>
      <c r="I237" s="89"/>
      <c r="J237" s="23"/>
      <c r="K237" s="23"/>
      <c r="L237" s="23"/>
      <c r="M237" s="23"/>
      <c r="N237" s="23"/>
      <c r="O237" s="89"/>
      <c r="P237" s="89"/>
      <c r="Q237" s="89"/>
      <c r="R237" s="89"/>
      <c r="S237" s="89"/>
      <c r="T237" s="89"/>
      <c r="U237" s="89"/>
      <c r="V237" s="89"/>
      <c r="W237" s="89"/>
      <c r="X237" s="23"/>
      <c r="Y237" s="23"/>
      <c r="Z237" s="23"/>
      <c r="AA237" s="23"/>
      <c r="AB237" s="23"/>
      <c r="AC237" s="23"/>
      <c r="AD237" s="23"/>
      <c r="AE237" s="145"/>
      <c r="AF237" s="145"/>
      <c r="AG237" s="145"/>
      <c r="AH237" s="145"/>
      <c r="AI237" s="145"/>
      <c r="AJ237" s="145"/>
      <c r="AK237" s="23"/>
      <c r="AL237" s="23"/>
      <c r="AM237" s="23"/>
      <c r="AN237" s="23"/>
      <c r="AO237" s="23"/>
      <c r="AP237" s="23"/>
      <c r="AQ237" s="148"/>
      <c r="AR237" s="148"/>
      <c r="AS237" s="148"/>
      <c r="AT237" s="148"/>
    </row>
    <row r="238" spans="1:46" s="2" customFormat="1" ht="12" customHeight="1">
      <c r="A238" s="19"/>
      <c r="B238" s="19"/>
      <c r="C238" s="21"/>
      <c r="D238" s="21"/>
      <c r="E238" s="24"/>
      <c r="F238" s="23"/>
      <c r="G238" s="23"/>
      <c r="H238" s="23"/>
      <c r="I238" s="23"/>
      <c r="J238" s="23"/>
      <c r="K238" s="23"/>
      <c r="L238" s="23"/>
      <c r="M238" s="23"/>
      <c r="N238" s="23"/>
      <c r="O238" s="23"/>
      <c r="P238" s="23"/>
      <c r="Q238" s="23"/>
      <c r="R238" s="23"/>
      <c r="S238" s="23"/>
      <c r="T238" s="23"/>
      <c r="U238" s="23"/>
      <c r="V238" s="23"/>
      <c r="W238" s="23"/>
      <c r="X238" s="23"/>
      <c r="Y238" s="23"/>
      <c r="Z238" s="23"/>
      <c r="AA238" s="23"/>
      <c r="AB238" s="23"/>
      <c r="AC238" s="23"/>
      <c r="AD238" s="23"/>
      <c r="AE238" s="146"/>
      <c r="AF238" s="146"/>
      <c r="AG238" s="146"/>
      <c r="AH238" s="145"/>
      <c r="AI238" s="145"/>
      <c r="AJ238" s="145"/>
      <c r="AK238" s="23"/>
      <c r="AL238" s="23"/>
      <c r="AM238" s="23"/>
      <c r="AN238" s="23"/>
      <c r="AO238" s="23"/>
      <c r="AP238" s="23"/>
      <c r="AQ238" s="148"/>
      <c r="AR238" s="148"/>
      <c r="AS238" s="148"/>
      <c r="AT238" s="148"/>
    </row>
    <row r="239" spans="1:46" s="2" customFormat="1" ht="12" customHeight="1">
      <c r="A239" s="19"/>
      <c r="B239" s="19"/>
      <c r="C239" s="21"/>
      <c r="D239" s="21"/>
      <c r="E239" s="23"/>
      <c r="F239" s="23"/>
      <c r="G239" s="23"/>
      <c r="H239" s="23"/>
      <c r="I239" s="23"/>
      <c r="J239" s="23"/>
      <c r="K239" s="23"/>
      <c r="L239" s="23"/>
      <c r="M239" s="23"/>
      <c r="N239" s="23"/>
      <c r="O239" s="23"/>
      <c r="P239" s="23"/>
      <c r="Q239" s="23"/>
      <c r="R239" s="23"/>
      <c r="S239" s="23"/>
      <c r="T239" s="23"/>
      <c r="U239" s="23"/>
      <c r="V239" s="23"/>
      <c r="W239" s="23"/>
      <c r="X239" s="23"/>
      <c r="Y239" s="23"/>
      <c r="Z239" s="23"/>
      <c r="AA239" s="23"/>
      <c r="AB239" s="23"/>
      <c r="AC239" s="23"/>
      <c r="AD239" s="23"/>
      <c r="AE239" s="146"/>
      <c r="AF239" s="146"/>
      <c r="AG239" s="146"/>
      <c r="AH239" s="145"/>
      <c r="AI239" s="145"/>
      <c r="AJ239" s="145"/>
      <c r="AK239" s="23"/>
      <c r="AL239" s="23"/>
      <c r="AM239" s="23"/>
      <c r="AN239" s="23"/>
      <c r="AO239" s="23"/>
      <c r="AP239" s="23"/>
      <c r="AQ239" s="148"/>
      <c r="AR239" s="148"/>
      <c r="AS239" s="148"/>
      <c r="AT239" s="148"/>
    </row>
    <row r="240" spans="1:46" s="2" customFormat="1" ht="12" customHeight="1">
      <c r="A240" s="19"/>
      <c r="B240" s="19"/>
      <c r="C240" s="21"/>
      <c r="D240" s="21"/>
      <c r="E240" s="23"/>
      <c r="F240" s="23"/>
      <c r="G240" s="23"/>
      <c r="H240" s="23"/>
      <c r="I240" s="23"/>
      <c r="J240" s="23"/>
      <c r="K240" s="23"/>
      <c r="L240" s="23"/>
      <c r="M240" s="23"/>
      <c r="N240" s="23"/>
      <c r="O240" s="23"/>
      <c r="P240" s="23"/>
      <c r="Q240" s="23"/>
      <c r="R240" s="23"/>
      <c r="S240" s="23"/>
      <c r="T240" s="23"/>
      <c r="U240" s="23"/>
      <c r="V240" s="23"/>
      <c r="W240" s="23"/>
      <c r="X240" s="23"/>
      <c r="Y240" s="23"/>
      <c r="Z240" s="23"/>
      <c r="AA240" s="23"/>
      <c r="AB240" s="23"/>
      <c r="AC240" s="23"/>
      <c r="AD240" s="23"/>
      <c r="AE240" s="146"/>
      <c r="AF240" s="146"/>
      <c r="AG240" s="146"/>
      <c r="AH240" s="145"/>
      <c r="AI240" s="145"/>
      <c r="AJ240" s="145"/>
      <c r="AK240" s="23"/>
      <c r="AL240" s="23"/>
      <c r="AM240" s="23"/>
      <c r="AN240" s="23"/>
      <c r="AO240" s="23"/>
      <c r="AP240" s="23"/>
      <c r="AQ240" s="148"/>
      <c r="AR240" s="148"/>
      <c r="AS240" s="148"/>
      <c r="AT240" s="148"/>
    </row>
    <row r="241" spans="1:46" s="2" customFormat="1" ht="12" customHeight="1">
      <c r="A241" s="19"/>
      <c r="B241" s="19"/>
      <c r="C241" s="21"/>
      <c r="D241" s="21"/>
      <c r="E241" s="23"/>
      <c r="F241" s="23"/>
      <c r="G241" s="23"/>
      <c r="H241" s="23"/>
      <c r="I241" s="23"/>
      <c r="J241" s="23"/>
      <c r="K241" s="23"/>
      <c r="L241" s="23"/>
      <c r="M241" s="23"/>
      <c r="N241" s="23"/>
      <c r="O241" s="23"/>
      <c r="P241" s="23"/>
      <c r="Q241" s="23"/>
      <c r="R241" s="23"/>
      <c r="S241" s="23"/>
      <c r="T241" s="23"/>
      <c r="U241" s="23"/>
      <c r="V241" s="23"/>
      <c r="W241" s="23"/>
      <c r="X241" s="23"/>
      <c r="Y241" s="23"/>
      <c r="Z241" s="23"/>
      <c r="AA241" s="23"/>
      <c r="AB241" s="23"/>
      <c r="AC241" s="23"/>
      <c r="AD241" s="23"/>
      <c r="AE241" s="146"/>
      <c r="AF241" s="146"/>
      <c r="AG241" s="146"/>
      <c r="AH241" s="145"/>
      <c r="AI241" s="145"/>
      <c r="AJ241" s="145"/>
      <c r="AK241" s="23"/>
      <c r="AL241" s="23"/>
      <c r="AM241" s="23"/>
      <c r="AN241" s="23"/>
      <c r="AO241" s="23"/>
      <c r="AP241" s="23"/>
      <c r="AQ241" s="148"/>
      <c r="AR241" s="148"/>
      <c r="AS241" s="148"/>
      <c r="AT241" s="148"/>
    </row>
    <row r="242" spans="1:46" s="2" customFormat="1" ht="12" customHeight="1">
      <c r="A242" s="21"/>
      <c r="B242" s="21"/>
      <c r="C242" s="19"/>
      <c r="D242" s="19"/>
      <c r="E242" s="89"/>
      <c r="F242" s="89"/>
      <c r="G242" s="89"/>
      <c r="H242" s="89"/>
      <c r="I242" s="89"/>
      <c r="J242" s="89"/>
      <c r="K242" s="89"/>
      <c r="L242" s="89"/>
      <c r="M242" s="89"/>
      <c r="N242" s="89"/>
      <c r="O242" s="89"/>
      <c r="P242" s="89"/>
      <c r="Q242" s="89"/>
      <c r="R242" s="89"/>
      <c r="S242" s="89"/>
      <c r="T242" s="89"/>
      <c r="U242" s="89"/>
      <c r="V242" s="89"/>
      <c r="W242" s="89"/>
      <c r="X242" s="24"/>
      <c r="Y242" s="24"/>
      <c r="Z242" s="24"/>
      <c r="AA242" s="24"/>
      <c r="AB242" s="24"/>
      <c r="AC242" s="24"/>
      <c r="AD242" s="24"/>
      <c r="AE242" s="24"/>
      <c r="AF242" s="24"/>
      <c r="AG242" s="24"/>
      <c r="AH242" s="24"/>
      <c r="AI242" s="24"/>
      <c r="AJ242" s="24"/>
      <c r="AK242" s="24"/>
      <c r="AL242" s="24"/>
      <c r="AM242" s="24"/>
      <c r="AN242" s="24"/>
      <c r="AO242" s="24"/>
      <c r="AP242" s="24"/>
      <c r="AQ242" s="24"/>
      <c r="AR242" s="24"/>
      <c r="AS242" s="24"/>
      <c r="AT242" s="24"/>
    </row>
    <row r="243" spans="1:46" s="2" customFormat="1" ht="12" customHeight="1">
      <c r="A243" s="21"/>
      <c r="B243" s="21"/>
      <c r="C243" s="19"/>
      <c r="D243" s="19"/>
      <c r="E243" s="89"/>
      <c r="F243" s="89"/>
      <c r="G243" s="89"/>
      <c r="H243" s="89"/>
      <c r="I243" s="89"/>
      <c r="J243" s="89"/>
      <c r="K243" s="89"/>
      <c r="L243" s="89"/>
      <c r="M243" s="89"/>
      <c r="N243" s="89"/>
      <c r="O243" s="89"/>
      <c r="P243" s="89"/>
      <c r="Q243" s="89"/>
      <c r="R243" s="89"/>
      <c r="S243" s="89"/>
      <c r="T243" s="89"/>
      <c r="U243" s="89"/>
      <c r="V243" s="89"/>
      <c r="W243" s="89"/>
      <c r="X243" s="24"/>
      <c r="Y243" s="24"/>
      <c r="Z243" s="24"/>
      <c r="AA243" s="24"/>
      <c r="AB243" s="24"/>
      <c r="AC243" s="24"/>
      <c r="AD243" s="24"/>
      <c r="AE243" s="24"/>
      <c r="AF243" s="24"/>
      <c r="AG243" s="24"/>
      <c r="AH243" s="24"/>
      <c r="AI243" s="24"/>
      <c r="AJ243" s="24"/>
      <c r="AK243" s="24"/>
      <c r="AL243" s="24"/>
      <c r="AM243" s="24"/>
      <c r="AN243" s="24"/>
      <c r="AO243" s="24"/>
      <c r="AP243" s="24"/>
      <c r="AQ243" s="24"/>
      <c r="AR243" s="24"/>
      <c r="AS243" s="24"/>
      <c r="AT243" s="24"/>
    </row>
    <row r="244" spans="1:46" s="2" customFormat="1" ht="12" customHeight="1">
      <c r="A244" s="21"/>
      <c r="B244" s="21"/>
      <c r="C244" s="19"/>
      <c r="D244" s="19"/>
      <c r="E244" s="89"/>
      <c r="F244" s="89"/>
      <c r="G244" s="89"/>
      <c r="H244" s="89"/>
      <c r="I244" s="89"/>
      <c r="J244" s="89"/>
      <c r="K244" s="89"/>
      <c r="L244" s="89"/>
      <c r="M244" s="89"/>
      <c r="N244" s="89"/>
      <c r="O244" s="89"/>
      <c r="P244" s="89"/>
      <c r="Q244" s="89"/>
      <c r="R244" s="89"/>
      <c r="S244" s="89"/>
      <c r="T244" s="89"/>
      <c r="U244" s="89"/>
      <c r="V244" s="89"/>
      <c r="W244" s="89"/>
      <c r="X244" s="24"/>
      <c r="Y244" s="24"/>
      <c r="Z244" s="24"/>
      <c r="AA244" s="24"/>
      <c r="AB244" s="24"/>
      <c r="AC244" s="24"/>
      <c r="AD244" s="24"/>
      <c r="AE244" s="24"/>
      <c r="AF244" s="24"/>
      <c r="AG244" s="24"/>
      <c r="AH244" s="24"/>
      <c r="AI244" s="24"/>
      <c r="AJ244" s="24"/>
      <c r="AK244" s="24"/>
      <c r="AL244" s="24"/>
      <c r="AM244" s="24"/>
      <c r="AN244" s="24"/>
      <c r="AO244" s="24"/>
      <c r="AP244" s="24"/>
      <c r="AQ244" s="24"/>
      <c r="AR244" s="24"/>
      <c r="AS244" s="24"/>
      <c r="AT244" s="24"/>
    </row>
    <row r="245" spans="1:46" s="2" customFormat="1" ht="12" customHeight="1">
      <c r="A245" s="21"/>
      <c r="B245" s="21"/>
      <c r="C245" s="19"/>
      <c r="D245" s="19"/>
      <c r="E245" s="89"/>
      <c r="F245" s="89"/>
      <c r="G245" s="89"/>
      <c r="H245" s="89"/>
      <c r="I245" s="89"/>
      <c r="J245" s="89"/>
      <c r="K245" s="89"/>
      <c r="L245" s="89"/>
      <c r="M245" s="89"/>
      <c r="N245" s="89"/>
      <c r="O245" s="89"/>
      <c r="P245" s="89"/>
      <c r="Q245" s="89"/>
      <c r="R245" s="89"/>
      <c r="S245" s="89"/>
      <c r="T245" s="89"/>
      <c r="U245" s="89"/>
      <c r="V245" s="89"/>
      <c r="W245" s="89"/>
      <c r="X245" s="24"/>
      <c r="Y245" s="24"/>
      <c r="Z245" s="24"/>
      <c r="AA245" s="24"/>
      <c r="AB245" s="24"/>
      <c r="AC245" s="24"/>
      <c r="AD245" s="24"/>
      <c r="AE245" s="24"/>
      <c r="AF245" s="24"/>
      <c r="AG245" s="24"/>
      <c r="AH245" s="24"/>
      <c r="AI245" s="24"/>
      <c r="AJ245" s="24"/>
      <c r="AK245" s="24"/>
      <c r="AL245" s="24"/>
      <c r="AM245" s="24"/>
      <c r="AN245" s="24"/>
      <c r="AO245" s="24"/>
      <c r="AP245" s="24"/>
      <c r="AQ245" s="24"/>
      <c r="AR245" s="24"/>
      <c r="AS245" s="24"/>
      <c r="AT245" s="24"/>
    </row>
    <row r="246" spans="1:46" s="2" customFormat="1" ht="12" customHeight="1">
      <c r="A246" s="19"/>
      <c r="B246" s="19"/>
      <c r="C246" s="19"/>
      <c r="D246" s="19"/>
      <c r="E246" s="23"/>
      <c r="F246" s="23"/>
      <c r="G246" s="23"/>
      <c r="H246" s="23"/>
      <c r="I246" s="23"/>
      <c r="J246" s="23"/>
      <c r="K246" s="23"/>
      <c r="L246" s="23"/>
      <c r="M246" s="23"/>
      <c r="N246" s="23"/>
      <c r="O246" s="23"/>
      <c r="P246" s="23"/>
      <c r="Q246" s="23"/>
      <c r="R246" s="23"/>
      <c r="S246" s="23"/>
      <c r="T246" s="23"/>
      <c r="U246" s="23"/>
      <c r="V246" s="23"/>
      <c r="W246" s="23"/>
      <c r="X246" s="23"/>
      <c r="Y246" s="23"/>
      <c r="Z246" s="23"/>
      <c r="AA246" s="23"/>
      <c r="AB246" s="23"/>
      <c r="AC246" s="23"/>
      <c r="AD246" s="23"/>
      <c r="AE246" s="23"/>
      <c r="AF246" s="23"/>
      <c r="AG246" s="23"/>
      <c r="AH246" s="23"/>
      <c r="AI246" s="23"/>
      <c r="AJ246" s="23"/>
      <c r="AK246" s="23"/>
      <c r="AL246" s="23"/>
      <c r="AM246" s="23"/>
      <c r="AN246" s="23"/>
      <c r="AO246" s="23"/>
      <c r="AP246" s="23"/>
      <c r="AQ246" s="23"/>
      <c r="AR246" s="23"/>
      <c r="AS246" s="23"/>
      <c r="AT246" s="23"/>
    </row>
    <row r="247" spans="1:46" s="2" customFormat="1" ht="12" customHeight="1">
      <c r="A247" s="19"/>
      <c r="B247" s="19"/>
      <c r="C247" s="19"/>
      <c r="D247" s="19"/>
      <c r="E247" s="23"/>
      <c r="F247" s="23"/>
      <c r="G247" s="23"/>
      <c r="H247" s="23"/>
      <c r="I247" s="23"/>
      <c r="J247" s="23"/>
      <c r="K247" s="23"/>
      <c r="L247" s="23"/>
      <c r="M247" s="23"/>
      <c r="N247" s="23"/>
      <c r="O247" s="23"/>
      <c r="P247" s="23"/>
      <c r="Q247" s="23"/>
      <c r="R247" s="23"/>
      <c r="S247" s="23"/>
      <c r="T247" s="23"/>
      <c r="U247" s="23"/>
      <c r="V247" s="23"/>
      <c r="W247" s="23"/>
      <c r="X247" s="23"/>
      <c r="Y247" s="23"/>
      <c r="Z247" s="23"/>
      <c r="AA247" s="23"/>
      <c r="AB247" s="23"/>
      <c r="AC247" s="23"/>
      <c r="AD247" s="23"/>
      <c r="AE247" s="23"/>
      <c r="AF247" s="23"/>
      <c r="AG247" s="23"/>
      <c r="AH247" s="23"/>
      <c r="AI247" s="23"/>
      <c r="AJ247" s="23"/>
      <c r="AK247" s="23"/>
      <c r="AL247" s="23"/>
      <c r="AM247" s="23"/>
      <c r="AN247" s="23"/>
      <c r="AO247" s="23"/>
      <c r="AP247" s="23"/>
      <c r="AQ247" s="23"/>
      <c r="AR247" s="23"/>
      <c r="AS247" s="23"/>
      <c r="AT247" s="23"/>
    </row>
    <row r="248" spans="1:46" s="2" customFormat="1" ht="12" customHeight="1">
      <c r="A248" s="19"/>
      <c r="B248" s="19"/>
      <c r="C248" s="19"/>
      <c r="D248" s="19"/>
      <c r="E248" s="23"/>
      <c r="F248" s="23"/>
      <c r="G248" s="23"/>
      <c r="H248" s="23"/>
      <c r="I248" s="23"/>
      <c r="J248" s="23"/>
      <c r="K248" s="23"/>
      <c r="L248" s="23"/>
      <c r="M248" s="23"/>
      <c r="N248" s="23"/>
      <c r="O248" s="23"/>
      <c r="P248" s="23"/>
      <c r="Q248" s="23"/>
      <c r="R248" s="23"/>
      <c r="S248" s="23"/>
      <c r="T248" s="23"/>
      <c r="U248" s="23"/>
      <c r="V248" s="23"/>
      <c r="W248" s="23"/>
      <c r="X248" s="171"/>
      <c r="Y248" s="171"/>
      <c r="Z248" s="171"/>
      <c r="AA248" s="171"/>
      <c r="AB248" s="171"/>
      <c r="AC248" s="171"/>
      <c r="AD248" s="171"/>
      <c r="AE248" s="23"/>
      <c r="AF248" s="23"/>
      <c r="AG248" s="23"/>
      <c r="AH248" s="171"/>
      <c r="AI248" s="171"/>
      <c r="AJ248" s="171"/>
      <c r="AK248" s="171"/>
      <c r="AL248" s="171"/>
      <c r="AM248" s="171"/>
      <c r="AN248" s="171"/>
      <c r="AO248" s="171"/>
      <c r="AP248" s="171"/>
      <c r="AQ248" s="23"/>
      <c r="AR248" s="23"/>
      <c r="AS248" s="23"/>
      <c r="AT248" s="23"/>
    </row>
    <row r="249" spans="1:46" s="2" customFormat="1" ht="12" customHeight="1">
      <c r="A249" s="19"/>
      <c r="B249" s="19"/>
      <c r="C249" s="19"/>
      <c r="D249" s="19"/>
      <c r="E249" s="23"/>
      <c r="F249" s="23"/>
      <c r="G249" s="23"/>
      <c r="H249" s="23"/>
      <c r="I249" s="23"/>
      <c r="J249" s="23"/>
      <c r="K249" s="23"/>
      <c r="L249" s="23"/>
      <c r="M249" s="23"/>
      <c r="N249" s="23"/>
      <c r="O249" s="23"/>
      <c r="P249" s="23"/>
      <c r="Q249" s="23"/>
      <c r="R249" s="23"/>
      <c r="S249" s="23"/>
      <c r="T249" s="23"/>
      <c r="U249" s="23"/>
      <c r="V249" s="23"/>
      <c r="W249" s="23"/>
      <c r="X249" s="171"/>
      <c r="Y249" s="171"/>
      <c r="Z249" s="171"/>
      <c r="AA249" s="171"/>
      <c r="AB249" s="171"/>
      <c r="AC249" s="171"/>
      <c r="AD249" s="171"/>
      <c r="AE249" s="23"/>
      <c r="AF249" s="23"/>
      <c r="AG249" s="23"/>
      <c r="AH249" s="171"/>
      <c r="AI249" s="171"/>
      <c r="AJ249" s="171"/>
      <c r="AK249" s="171"/>
      <c r="AL249" s="171"/>
      <c r="AM249" s="171"/>
      <c r="AN249" s="171"/>
      <c r="AO249" s="171"/>
      <c r="AP249" s="171"/>
      <c r="AQ249" s="23"/>
      <c r="AR249" s="23"/>
      <c r="AS249" s="23"/>
      <c r="AT249" s="23"/>
    </row>
    <row r="250" spans="1:46" s="2" customFormat="1" ht="12" customHeight="1">
      <c r="A250" s="19"/>
      <c r="B250" s="19"/>
      <c r="C250" s="53"/>
      <c r="D250" s="53"/>
      <c r="E250" s="23"/>
      <c r="F250" s="23"/>
      <c r="G250" s="23"/>
      <c r="H250" s="23"/>
      <c r="I250" s="23"/>
      <c r="J250" s="23"/>
      <c r="K250" s="23"/>
      <c r="L250" s="23"/>
      <c r="M250" s="23"/>
      <c r="N250" s="23"/>
      <c r="O250" s="23"/>
      <c r="P250" s="23"/>
      <c r="Q250" s="23"/>
      <c r="R250" s="23"/>
      <c r="S250" s="23"/>
      <c r="T250" s="23"/>
      <c r="U250" s="23"/>
      <c r="V250" s="23"/>
      <c r="W250" s="23"/>
      <c r="X250" s="23"/>
      <c r="Y250" s="23"/>
      <c r="Z250" s="23"/>
      <c r="AA250" s="23"/>
      <c r="AB250" s="23"/>
      <c r="AC250" s="23"/>
      <c r="AD250" s="23"/>
      <c r="AE250" s="147"/>
      <c r="AF250" s="147"/>
      <c r="AG250" s="147"/>
      <c r="AH250" s="145"/>
      <c r="AI250" s="145"/>
      <c r="AJ250" s="145"/>
      <c r="AK250" s="145"/>
      <c r="AL250" s="145"/>
      <c r="AM250" s="145"/>
      <c r="AN250" s="145"/>
      <c r="AO250" s="145"/>
      <c r="AP250" s="145"/>
      <c r="AQ250" s="148"/>
      <c r="AR250" s="148"/>
      <c r="AS250" s="148"/>
      <c r="AT250" s="148"/>
    </row>
    <row r="251" spans="1:46" s="2" customFormat="1" ht="12" customHeight="1">
      <c r="A251" s="19"/>
      <c r="B251" s="19"/>
      <c r="C251" s="53"/>
      <c r="D251" s="53"/>
      <c r="E251" s="23"/>
      <c r="F251" s="23"/>
      <c r="G251" s="23"/>
      <c r="H251" s="23"/>
      <c r="I251" s="23"/>
      <c r="J251" s="23"/>
      <c r="K251" s="23"/>
      <c r="L251" s="23"/>
      <c r="M251" s="23"/>
      <c r="N251" s="23"/>
      <c r="O251" s="23"/>
      <c r="P251" s="23"/>
      <c r="Q251" s="23"/>
      <c r="R251" s="23"/>
      <c r="S251" s="23"/>
      <c r="T251" s="23"/>
      <c r="U251" s="23"/>
      <c r="V251" s="23"/>
      <c r="W251" s="23"/>
      <c r="X251" s="23"/>
      <c r="Y251" s="23"/>
      <c r="Z251" s="23"/>
      <c r="AA251" s="23"/>
      <c r="AB251" s="23"/>
      <c r="AC251" s="23"/>
      <c r="AD251" s="23"/>
      <c r="AE251" s="147"/>
      <c r="AF251" s="147"/>
      <c r="AG251" s="147"/>
      <c r="AH251" s="145"/>
      <c r="AI251" s="145"/>
      <c r="AJ251" s="145"/>
      <c r="AK251" s="145"/>
      <c r="AL251" s="145"/>
      <c r="AM251" s="145"/>
      <c r="AN251" s="145"/>
      <c r="AO251" s="145"/>
      <c r="AP251" s="145"/>
      <c r="AQ251" s="148"/>
      <c r="AR251" s="148"/>
      <c r="AS251" s="148"/>
      <c r="AT251" s="148"/>
    </row>
    <row r="252" spans="1:46" s="2" customFormat="1" ht="12" customHeight="1">
      <c r="A252" s="19"/>
      <c r="B252" s="19"/>
      <c r="C252" s="53"/>
      <c r="D252" s="53"/>
      <c r="E252" s="23"/>
      <c r="F252" s="23"/>
      <c r="G252" s="23"/>
      <c r="H252" s="23"/>
      <c r="I252" s="23"/>
      <c r="J252" s="23"/>
      <c r="K252" s="23"/>
      <c r="L252" s="23"/>
      <c r="M252" s="23"/>
      <c r="N252" s="23"/>
      <c r="O252" s="23"/>
      <c r="P252" s="23"/>
      <c r="Q252" s="23"/>
      <c r="R252" s="23"/>
      <c r="S252" s="23"/>
      <c r="T252" s="23"/>
      <c r="U252" s="23"/>
      <c r="V252" s="23"/>
      <c r="W252" s="23"/>
      <c r="X252" s="23"/>
      <c r="Y252" s="23"/>
      <c r="Z252" s="23"/>
      <c r="AA252" s="23"/>
      <c r="AB252" s="23"/>
      <c r="AC252" s="23"/>
      <c r="AD252" s="23"/>
      <c r="AE252" s="147"/>
      <c r="AF252" s="147"/>
      <c r="AG252" s="147"/>
      <c r="AH252" s="145"/>
      <c r="AI252" s="145"/>
      <c r="AJ252" s="145"/>
      <c r="AK252" s="145"/>
      <c r="AL252" s="145"/>
      <c r="AM252" s="145"/>
      <c r="AN252" s="145"/>
      <c r="AO252" s="145"/>
      <c r="AP252" s="145"/>
      <c r="AQ252" s="148"/>
      <c r="AR252" s="148"/>
      <c r="AS252" s="148"/>
      <c r="AT252" s="148"/>
    </row>
    <row r="253" spans="1:46" s="2" customFormat="1" ht="12" customHeight="1">
      <c r="A253" s="19"/>
      <c r="B253" s="19"/>
      <c r="C253" s="53"/>
      <c r="D253" s="53"/>
      <c r="E253" s="23"/>
      <c r="F253" s="23"/>
      <c r="G253" s="23"/>
      <c r="H253" s="23"/>
      <c r="I253" s="23"/>
      <c r="J253" s="23"/>
      <c r="K253" s="23"/>
      <c r="L253" s="23"/>
      <c r="M253" s="23"/>
      <c r="N253" s="23"/>
      <c r="O253" s="23"/>
      <c r="P253" s="23"/>
      <c r="Q253" s="23"/>
      <c r="R253" s="23"/>
      <c r="S253" s="23"/>
      <c r="T253" s="23"/>
      <c r="U253" s="23"/>
      <c r="V253" s="23"/>
      <c r="W253" s="23"/>
      <c r="X253" s="23"/>
      <c r="Y253" s="23"/>
      <c r="Z253" s="23"/>
      <c r="AA253" s="23"/>
      <c r="AB253" s="23"/>
      <c r="AC253" s="23"/>
      <c r="AD253" s="23"/>
      <c r="AE253" s="147"/>
      <c r="AF253" s="147"/>
      <c r="AG253" s="147"/>
      <c r="AH253" s="145"/>
      <c r="AI253" s="145"/>
      <c r="AJ253" s="145"/>
      <c r="AK253" s="145"/>
      <c r="AL253" s="145"/>
      <c r="AM253" s="145"/>
      <c r="AN253" s="145"/>
      <c r="AO253" s="145"/>
      <c r="AP253" s="145"/>
      <c r="AQ253" s="148"/>
      <c r="AR253" s="148"/>
      <c r="AS253" s="148"/>
      <c r="AT253" s="148"/>
    </row>
    <row r="254" spans="1:46" s="2" customFormat="1" ht="12" customHeight="1">
      <c r="A254" s="19"/>
      <c r="B254" s="19"/>
      <c r="C254" s="21"/>
      <c r="D254" s="21"/>
      <c r="E254" s="23"/>
      <c r="F254" s="23"/>
      <c r="G254" s="23"/>
      <c r="H254" s="23"/>
      <c r="I254" s="23"/>
      <c r="J254" s="23"/>
      <c r="K254" s="23"/>
      <c r="L254" s="23"/>
      <c r="M254" s="23"/>
      <c r="N254" s="23"/>
      <c r="O254" s="148"/>
      <c r="P254" s="148"/>
      <c r="Q254" s="148"/>
      <c r="R254" s="148"/>
      <c r="S254" s="148"/>
      <c r="T254" s="148"/>
      <c r="U254" s="148"/>
      <c r="V254" s="148"/>
      <c r="W254" s="148"/>
      <c r="X254" s="23"/>
      <c r="Y254" s="23"/>
      <c r="Z254" s="23"/>
      <c r="AA254" s="23"/>
      <c r="AB254" s="23"/>
      <c r="AC254" s="23"/>
      <c r="AD254" s="23"/>
      <c r="AE254" s="148"/>
      <c r="AF254" s="148"/>
      <c r="AG254" s="148"/>
      <c r="AH254" s="23"/>
      <c r="AI254" s="23"/>
      <c r="AJ254" s="23"/>
      <c r="AK254" s="23"/>
      <c r="AL254" s="23"/>
      <c r="AM254" s="23"/>
      <c r="AN254" s="23"/>
      <c r="AO254" s="23"/>
      <c r="AP254" s="23"/>
      <c r="AQ254" s="148"/>
      <c r="AR254" s="148"/>
      <c r="AS254" s="148"/>
      <c r="AT254" s="148"/>
    </row>
    <row r="255" spans="1:46" s="2" customFormat="1" ht="12" customHeight="1">
      <c r="A255" s="19"/>
      <c r="B255" s="19"/>
      <c r="C255" s="21"/>
      <c r="D255" s="21"/>
      <c r="E255" s="23"/>
      <c r="F255" s="23"/>
      <c r="G255" s="23"/>
      <c r="H255" s="23"/>
      <c r="I255" s="23"/>
      <c r="J255" s="23"/>
      <c r="K255" s="23"/>
      <c r="L255" s="23"/>
      <c r="M255" s="23"/>
      <c r="N255" s="23"/>
      <c r="O255" s="148"/>
      <c r="P255" s="148"/>
      <c r="Q255" s="148"/>
      <c r="R255" s="148"/>
      <c r="S255" s="148"/>
      <c r="T255" s="148"/>
      <c r="U255" s="148"/>
      <c r="V255" s="148"/>
      <c r="W255" s="148"/>
      <c r="X255" s="23"/>
      <c r="Y255" s="23"/>
      <c r="Z255" s="23"/>
      <c r="AA255" s="23"/>
      <c r="AB255" s="23"/>
      <c r="AC255" s="23"/>
      <c r="AD255" s="23"/>
      <c r="AE255" s="148"/>
      <c r="AF255" s="148"/>
      <c r="AG255" s="148"/>
      <c r="AH255" s="23"/>
      <c r="AI255" s="23"/>
      <c r="AJ255" s="23"/>
      <c r="AK255" s="23"/>
      <c r="AL255" s="23"/>
      <c r="AM255" s="23"/>
      <c r="AN255" s="23"/>
      <c r="AO255" s="23"/>
      <c r="AP255" s="23"/>
      <c r="AQ255" s="148"/>
      <c r="AR255" s="148"/>
      <c r="AS255" s="148"/>
      <c r="AT255" s="148"/>
    </row>
    <row r="256" spans="1:46" s="2" customFormat="1" ht="12" customHeight="1">
      <c r="A256" s="19"/>
      <c r="B256" s="19"/>
      <c r="C256" s="21"/>
      <c r="D256" s="21"/>
      <c r="E256" s="23"/>
      <c r="F256" s="23"/>
      <c r="G256" s="23"/>
      <c r="H256" s="23"/>
      <c r="I256" s="23"/>
      <c r="J256" s="23"/>
      <c r="K256" s="23"/>
      <c r="L256" s="23"/>
      <c r="M256" s="23"/>
      <c r="N256" s="23"/>
      <c r="O256" s="148"/>
      <c r="P256" s="148"/>
      <c r="Q256" s="148"/>
      <c r="R256" s="148"/>
      <c r="S256" s="148"/>
      <c r="T256" s="148"/>
      <c r="U256" s="148"/>
      <c r="V256" s="148"/>
      <c r="W256" s="148"/>
      <c r="X256" s="23"/>
      <c r="Y256" s="23"/>
      <c r="Z256" s="23"/>
      <c r="AA256" s="23"/>
      <c r="AB256" s="23"/>
      <c r="AC256" s="23"/>
      <c r="AD256" s="23"/>
      <c r="AE256" s="148"/>
      <c r="AF256" s="148"/>
      <c r="AG256" s="148"/>
      <c r="AH256" s="23"/>
      <c r="AI256" s="23"/>
      <c r="AJ256" s="23"/>
      <c r="AK256" s="23"/>
      <c r="AL256" s="23"/>
      <c r="AM256" s="23"/>
      <c r="AN256" s="23"/>
      <c r="AO256" s="23"/>
      <c r="AP256" s="23"/>
      <c r="AQ256" s="148"/>
      <c r="AR256" s="148"/>
      <c r="AS256" s="148"/>
      <c r="AT256" s="148"/>
    </row>
    <row r="257" spans="1:46" s="2" customFormat="1" ht="12" customHeight="1">
      <c r="A257" s="19"/>
      <c r="B257" s="19"/>
      <c r="C257" s="21"/>
      <c r="D257" s="21"/>
      <c r="E257" s="23"/>
      <c r="F257" s="23"/>
      <c r="G257" s="23"/>
      <c r="H257" s="23"/>
      <c r="I257" s="23"/>
      <c r="J257" s="23"/>
      <c r="K257" s="23"/>
      <c r="L257" s="23"/>
      <c r="M257" s="23"/>
      <c r="N257" s="23"/>
      <c r="O257" s="148"/>
      <c r="P257" s="148"/>
      <c r="Q257" s="148"/>
      <c r="R257" s="148"/>
      <c r="S257" s="148"/>
      <c r="T257" s="148"/>
      <c r="U257" s="148"/>
      <c r="V257" s="148"/>
      <c r="W257" s="148"/>
      <c r="X257" s="23"/>
      <c r="Y257" s="23"/>
      <c r="Z257" s="23"/>
      <c r="AA257" s="23"/>
      <c r="AB257" s="23"/>
      <c r="AC257" s="23"/>
      <c r="AD257" s="23"/>
      <c r="AE257" s="148"/>
      <c r="AF257" s="148"/>
      <c r="AG257" s="148"/>
      <c r="AH257" s="23"/>
      <c r="AI257" s="23"/>
      <c r="AJ257" s="23"/>
      <c r="AK257" s="23"/>
      <c r="AL257" s="23"/>
      <c r="AM257" s="23"/>
      <c r="AN257" s="23"/>
      <c r="AO257" s="23"/>
      <c r="AP257" s="23"/>
      <c r="AQ257" s="148"/>
      <c r="AR257" s="148"/>
      <c r="AS257" s="148"/>
      <c r="AT257" s="148"/>
    </row>
    <row r="258" spans="1:46" s="2" customFormat="1" ht="12" customHeight="1">
      <c r="A258" s="19"/>
      <c r="B258" s="19"/>
      <c r="C258" s="21"/>
      <c r="D258" s="21"/>
      <c r="E258" s="23"/>
      <c r="F258" s="23"/>
      <c r="G258" s="23"/>
      <c r="H258" s="23"/>
      <c r="I258" s="23"/>
      <c r="J258" s="23"/>
      <c r="K258" s="23"/>
      <c r="L258" s="23"/>
      <c r="M258" s="23"/>
      <c r="N258" s="23"/>
      <c r="O258" s="148"/>
      <c r="P258" s="145"/>
      <c r="Q258" s="145"/>
      <c r="R258" s="145"/>
      <c r="S258" s="145"/>
      <c r="T258" s="145"/>
      <c r="U258" s="145"/>
      <c r="V258" s="145"/>
      <c r="W258" s="145"/>
      <c r="X258" s="23"/>
      <c r="Y258" s="23"/>
      <c r="Z258" s="23"/>
      <c r="AA258" s="23"/>
      <c r="AB258" s="23"/>
      <c r="AC258" s="23"/>
      <c r="AD258" s="23"/>
      <c r="AE258" s="147"/>
      <c r="AF258" s="147"/>
      <c r="AG258" s="147"/>
      <c r="AH258" s="145"/>
      <c r="AI258" s="145"/>
      <c r="AJ258" s="145"/>
      <c r="AK258" s="145"/>
      <c r="AL258" s="145"/>
      <c r="AM258" s="145"/>
      <c r="AN258" s="145"/>
      <c r="AO258" s="145"/>
      <c r="AP258" s="145"/>
      <c r="AQ258" s="148"/>
      <c r="AR258" s="148"/>
      <c r="AS258" s="148"/>
      <c r="AT258" s="148"/>
    </row>
    <row r="259" spans="1:46" s="2" customFormat="1" ht="12" customHeight="1">
      <c r="A259" s="19"/>
      <c r="B259" s="19"/>
      <c r="C259" s="21"/>
      <c r="D259" s="21"/>
      <c r="E259" s="23"/>
      <c r="F259" s="23"/>
      <c r="G259" s="23"/>
      <c r="H259" s="23"/>
      <c r="I259" s="23"/>
      <c r="J259" s="23"/>
      <c r="K259" s="23"/>
      <c r="L259" s="23"/>
      <c r="M259" s="23"/>
      <c r="N259" s="23"/>
      <c r="O259" s="145"/>
      <c r="P259" s="145"/>
      <c r="Q259" s="145"/>
      <c r="R259" s="145"/>
      <c r="S259" s="145"/>
      <c r="T259" s="145"/>
      <c r="U259" s="145"/>
      <c r="V259" s="145"/>
      <c r="W259" s="145"/>
      <c r="X259" s="23"/>
      <c r="Y259" s="23"/>
      <c r="Z259" s="23"/>
      <c r="AA259" s="23"/>
      <c r="AB259" s="23"/>
      <c r="AC259" s="23"/>
      <c r="AD259" s="23"/>
      <c r="AE259" s="147"/>
      <c r="AF259" s="147"/>
      <c r="AG259" s="147"/>
      <c r="AH259" s="145"/>
      <c r="AI259" s="145"/>
      <c r="AJ259" s="145"/>
      <c r="AK259" s="145"/>
      <c r="AL259" s="145"/>
      <c r="AM259" s="145"/>
      <c r="AN259" s="145"/>
      <c r="AO259" s="145"/>
      <c r="AP259" s="145"/>
      <c r="AQ259" s="148"/>
      <c r="AR259" s="148"/>
      <c r="AS259" s="148"/>
      <c r="AT259" s="148"/>
    </row>
    <row r="260" spans="1:46" s="2" customFormat="1" ht="12" customHeight="1">
      <c r="A260" s="19"/>
      <c r="B260" s="19"/>
      <c r="C260" s="21"/>
      <c r="D260" s="21"/>
      <c r="E260" s="23"/>
      <c r="F260" s="23"/>
      <c r="G260" s="23"/>
      <c r="H260" s="23"/>
      <c r="I260" s="23"/>
      <c r="J260" s="23"/>
      <c r="K260" s="23"/>
      <c r="L260" s="23"/>
      <c r="M260" s="23"/>
      <c r="N260" s="23"/>
      <c r="O260" s="145"/>
      <c r="P260" s="145"/>
      <c r="Q260" s="145"/>
      <c r="R260" s="145"/>
      <c r="S260" s="145"/>
      <c r="T260" s="145"/>
      <c r="U260" s="145"/>
      <c r="V260" s="145"/>
      <c r="W260" s="145"/>
      <c r="X260" s="23"/>
      <c r="Y260" s="23"/>
      <c r="Z260" s="23"/>
      <c r="AA260" s="23"/>
      <c r="AB260" s="23"/>
      <c r="AC260" s="23"/>
      <c r="AD260" s="23"/>
      <c r="AE260" s="147"/>
      <c r="AF260" s="147"/>
      <c r="AG260" s="147"/>
      <c r="AH260" s="145"/>
      <c r="AI260" s="145"/>
      <c r="AJ260" s="145"/>
      <c r="AK260" s="145"/>
      <c r="AL260" s="145"/>
      <c r="AM260" s="145"/>
      <c r="AN260" s="145"/>
      <c r="AO260" s="145"/>
      <c r="AP260" s="145"/>
      <c r="AQ260" s="148"/>
      <c r="AR260" s="148"/>
      <c r="AS260" s="148"/>
      <c r="AT260" s="148"/>
    </row>
    <row r="261" spans="1:46" s="2" customFormat="1" ht="12" customHeight="1">
      <c r="A261" s="19"/>
      <c r="B261" s="19"/>
      <c r="C261" s="21"/>
      <c r="D261" s="21"/>
      <c r="E261" s="23"/>
      <c r="F261" s="23"/>
      <c r="G261" s="23"/>
      <c r="H261" s="23"/>
      <c r="I261" s="23"/>
      <c r="J261" s="23"/>
      <c r="K261" s="23"/>
      <c r="L261" s="23"/>
      <c r="M261" s="23"/>
      <c r="N261" s="23"/>
      <c r="O261" s="145"/>
      <c r="P261" s="145"/>
      <c r="Q261" s="145"/>
      <c r="R261" s="145"/>
      <c r="S261" s="145"/>
      <c r="T261" s="145"/>
      <c r="U261" s="145"/>
      <c r="V261" s="145"/>
      <c r="W261" s="145"/>
      <c r="X261" s="23"/>
      <c r="Y261" s="23"/>
      <c r="Z261" s="23"/>
      <c r="AA261" s="23"/>
      <c r="AB261" s="23"/>
      <c r="AC261" s="23"/>
      <c r="AD261" s="23"/>
      <c r="AE261" s="147"/>
      <c r="AF261" s="147"/>
      <c r="AG261" s="147"/>
      <c r="AH261" s="145"/>
      <c r="AI261" s="145"/>
      <c r="AJ261" s="145"/>
      <c r="AK261" s="145"/>
      <c r="AL261" s="145"/>
      <c r="AM261" s="145"/>
      <c r="AN261" s="145"/>
      <c r="AO261" s="145"/>
      <c r="AP261" s="145"/>
      <c r="AQ261" s="148"/>
      <c r="AR261" s="148"/>
      <c r="AS261" s="148"/>
      <c r="AT261" s="148"/>
    </row>
    <row r="262" spans="1:46" s="2" customFormat="1" ht="12" customHeight="1">
      <c r="A262" s="19"/>
      <c r="B262" s="19"/>
      <c r="C262" s="21"/>
      <c r="D262" s="21"/>
      <c r="E262" s="23"/>
      <c r="F262" s="23"/>
      <c r="G262" s="23"/>
      <c r="H262" s="23"/>
      <c r="I262" s="23"/>
      <c r="J262" s="23"/>
      <c r="K262" s="23"/>
      <c r="L262" s="23"/>
      <c r="M262" s="23"/>
      <c r="N262" s="23"/>
      <c r="O262" s="145"/>
      <c r="P262" s="145"/>
      <c r="Q262" s="145"/>
      <c r="R262" s="145"/>
      <c r="S262" s="145"/>
      <c r="T262" s="145"/>
      <c r="U262" s="145"/>
      <c r="V262" s="145"/>
      <c r="W262" s="145"/>
      <c r="X262" s="23"/>
      <c r="Y262" s="23"/>
      <c r="Z262" s="23"/>
      <c r="AA262" s="23"/>
      <c r="AB262" s="23"/>
      <c r="AC262" s="23"/>
      <c r="AD262" s="23"/>
      <c r="AE262" s="147"/>
      <c r="AF262" s="147"/>
      <c r="AG262" s="147"/>
      <c r="AH262" s="145"/>
      <c r="AI262" s="145"/>
      <c r="AJ262" s="145"/>
      <c r="AK262" s="145"/>
      <c r="AL262" s="145"/>
      <c r="AM262" s="145"/>
      <c r="AN262" s="145"/>
      <c r="AO262" s="145"/>
      <c r="AP262" s="145"/>
      <c r="AQ262" s="148"/>
      <c r="AR262" s="148"/>
      <c r="AS262" s="148"/>
      <c r="AT262" s="148"/>
    </row>
    <row r="263" spans="1:46" s="2" customFormat="1" ht="12" customHeight="1">
      <c r="A263" s="19"/>
      <c r="B263" s="19"/>
      <c r="C263" s="21"/>
      <c r="D263" s="21"/>
      <c r="E263" s="23"/>
      <c r="F263" s="23"/>
      <c r="G263" s="23"/>
      <c r="H263" s="23"/>
      <c r="I263" s="23"/>
      <c r="J263" s="23"/>
      <c r="K263" s="23"/>
      <c r="L263" s="23"/>
      <c r="M263" s="23"/>
      <c r="N263" s="23"/>
      <c r="O263" s="145"/>
      <c r="P263" s="145"/>
      <c r="Q263" s="145"/>
      <c r="R263" s="145"/>
      <c r="S263" s="145"/>
      <c r="T263" s="145"/>
      <c r="U263" s="145"/>
      <c r="V263" s="145"/>
      <c r="W263" s="145"/>
      <c r="X263" s="23"/>
      <c r="Y263" s="23"/>
      <c r="Z263" s="23"/>
      <c r="AA263" s="23"/>
      <c r="AB263" s="23"/>
      <c r="AC263" s="23"/>
      <c r="AD263" s="23"/>
      <c r="AE263" s="147"/>
      <c r="AF263" s="147"/>
      <c r="AG263" s="147"/>
      <c r="AH263" s="145"/>
      <c r="AI263" s="145"/>
      <c r="AJ263" s="145"/>
      <c r="AK263" s="145"/>
      <c r="AL263" s="145"/>
      <c r="AM263" s="145"/>
      <c r="AN263" s="145"/>
      <c r="AO263" s="145"/>
      <c r="AP263" s="145"/>
      <c r="AQ263" s="148"/>
      <c r="AR263" s="148"/>
      <c r="AS263" s="148"/>
      <c r="AT263" s="148"/>
    </row>
    <row r="264" spans="1:46" s="2" customFormat="1" ht="12" customHeight="1">
      <c r="A264" s="19"/>
      <c r="B264" s="19"/>
      <c r="C264" s="21"/>
      <c r="D264" s="21"/>
      <c r="E264" s="23"/>
      <c r="F264" s="23"/>
      <c r="G264" s="23"/>
      <c r="H264" s="23"/>
      <c r="I264" s="23"/>
      <c r="J264" s="23"/>
      <c r="K264" s="23"/>
      <c r="L264" s="23"/>
      <c r="M264" s="23"/>
      <c r="N264" s="23"/>
      <c r="O264" s="145"/>
      <c r="P264" s="145"/>
      <c r="Q264" s="145"/>
      <c r="R264" s="145"/>
      <c r="S264" s="145"/>
      <c r="T264" s="145"/>
      <c r="U264" s="145"/>
      <c r="V264" s="145"/>
      <c r="W264" s="145"/>
      <c r="X264" s="23"/>
      <c r="Y264" s="23"/>
      <c r="Z264" s="23"/>
      <c r="AA264" s="23"/>
      <c r="AB264" s="23"/>
      <c r="AC264" s="23"/>
      <c r="AD264" s="23"/>
      <c r="AE264" s="147"/>
      <c r="AF264" s="147"/>
      <c r="AG264" s="147"/>
      <c r="AH264" s="145"/>
      <c r="AI264" s="145"/>
      <c r="AJ264" s="145"/>
      <c r="AK264" s="145"/>
      <c r="AL264" s="145"/>
      <c r="AM264" s="145"/>
      <c r="AN264" s="145"/>
      <c r="AO264" s="145"/>
      <c r="AP264" s="145"/>
      <c r="AQ264" s="148"/>
      <c r="AR264" s="148"/>
      <c r="AS264" s="148"/>
      <c r="AT264" s="148"/>
    </row>
    <row r="265" spans="1:46" s="2" customFormat="1" ht="12" customHeight="1">
      <c r="A265" s="19"/>
      <c r="B265" s="19"/>
      <c r="C265" s="21"/>
      <c r="D265" s="21"/>
      <c r="E265" s="23"/>
      <c r="F265" s="23"/>
      <c r="G265" s="23"/>
      <c r="H265" s="23"/>
      <c r="I265" s="23"/>
      <c r="J265" s="23"/>
      <c r="K265" s="23"/>
      <c r="L265" s="23"/>
      <c r="M265" s="23"/>
      <c r="N265" s="23"/>
      <c r="O265" s="145"/>
      <c r="P265" s="145"/>
      <c r="Q265" s="145"/>
      <c r="R265" s="145"/>
      <c r="S265" s="145"/>
      <c r="T265" s="145"/>
      <c r="U265" s="145"/>
      <c r="V265" s="145"/>
      <c r="W265" s="145"/>
      <c r="X265" s="23"/>
      <c r="Y265" s="23"/>
      <c r="Z265" s="23"/>
      <c r="AA265" s="23"/>
      <c r="AB265" s="23"/>
      <c r="AC265" s="23"/>
      <c r="AD265" s="23"/>
      <c r="AE265" s="147"/>
      <c r="AF265" s="147"/>
      <c r="AG265" s="147"/>
      <c r="AH265" s="145"/>
      <c r="AI265" s="145"/>
      <c r="AJ265" s="145"/>
      <c r="AK265" s="145"/>
      <c r="AL265" s="145"/>
      <c r="AM265" s="145"/>
      <c r="AN265" s="145"/>
      <c r="AO265" s="145"/>
      <c r="AP265" s="145"/>
      <c r="AQ265" s="148"/>
      <c r="AR265" s="148"/>
      <c r="AS265" s="148"/>
      <c r="AT265" s="148"/>
    </row>
    <row r="266" spans="1:46" s="2" customFormat="1" ht="12" customHeight="1">
      <c r="A266" s="19"/>
      <c r="B266" s="19"/>
      <c r="C266" s="21"/>
      <c r="D266" s="21"/>
      <c r="E266" s="23"/>
      <c r="F266" s="23"/>
      <c r="G266" s="23"/>
      <c r="H266" s="23"/>
      <c r="I266" s="23"/>
      <c r="J266" s="23"/>
      <c r="K266" s="23"/>
      <c r="L266" s="23"/>
      <c r="M266" s="23"/>
      <c r="N266" s="23"/>
      <c r="O266" s="145"/>
      <c r="P266" s="145"/>
      <c r="Q266" s="145"/>
      <c r="R266" s="145"/>
      <c r="S266" s="145"/>
      <c r="T266" s="145"/>
      <c r="U266" s="145"/>
      <c r="V266" s="145"/>
      <c r="W266" s="145"/>
      <c r="X266" s="23"/>
      <c r="Y266" s="23"/>
      <c r="Z266" s="23"/>
      <c r="AA266" s="23"/>
      <c r="AB266" s="23"/>
      <c r="AC266" s="23"/>
      <c r="AD266" s="23"/>
      <c r="AE266" s="147"/>
      <c r="AF266" s="147"/>
      <c r="AG266" s="147"/>
      <c r="AH266" s="145"/>
      <c r="AI266" s="145"/>
      <c r="AJ266" s="145"/>
      <c r="AK266" s="145"/>
      <c r="AL266" s="145"/>
      <c r="AM266" s="145"/>
      <c r="AN266" s="145"/>
      <c r="AO266" s="145"/>
      <c r="AP266" s="145"/>
      <c r="AQ266" s="148"/>
      <c r="AR266" s="148"/>
      <c r="AS266" s="148"/>
      <c r="AT266" s="148"/>
    </row>
    <row r="267" spans="1:46" s="2" customFormat="1" ht="12" customHeight="1">
      <c r="A267" s="19"/>
      <c r="B267" s="19"/>
      <c r="C267" s="21"/>
      <c r="D267" s="21"/>
      <c r="E267" s="23"/>
      <c r="F267" s="23"/>
      <c r="G267" s="23"/>
      <c r="H267" s="23"/>
      <c r="I267" s="23"/>
      <c r="J267" s="23"/>
      <c r="K267" s="23"/>
      <c r="L267" s="23"/>
      <c r="M267" s="23"/>
      <c r="N267" s="23"/>
      <c r="O267" s="145"/>
      <c r="P267" s="145"/>
      <c r="Q267" s="145"/>
      <c r="R267" s="145"/>
      <c r="S267" s="145"/>
      <c r="T267" s="145"/>
      <c r="U267" s="145"/>
      <c r="V267" s="145"/>
      <c r="W267" s="145"/>
      <c r="X267" s="23"/>
      <c r="Y267" s="23"/>
      <c r="Z267" s="23"/>
      <c r="AA267" s="23"/>
      <c r="AB267" s="23"/>
      <c r="AC267" s="23"/>
      <c r="AD267" s="23"/>
      <c r="AE267" s="147"/>
      <c r="AF267" s="147"/>
      <c r="AG267" s="147"/>
      <c r="AH267" s="145"/>
      <c r="AI267" s="145"/>
      <c r="AJ267" s="145"/>
      <c r="AK267" s="145"/>
      <c r="AL267" s="145"/>
      <c r="AM267" s="145"/>
      <c r="AN267" s="145"/>
      <c r="AO267" s="145"/>
      <c r="AP267" s="145"/>
      <c r="AQ267" s="148"/>
      <c r="AR267" s="148"/>
      <c r="AS267" s="148"/>
      <c r="AT267" s="148"/>
    </row>
    <row r="268" spans="1:46" s="2" customFormat="1" ht="12" customHeight="1">
      <c r="A268" s="19"/>
      <c r="B268" s="19"/>
      <c r="C268" s="21"/>
      <c r="D268" s="21"/>
      <c r="E268" s="23"/>
      <c r="F268" s="23"/>
      <c r="G268" s="23"/>
      <c r="H268" s="23"/>
      <c r="I268" s="23"/>
      <c r="J268" s="23"/>
      <c r="K268" s="23"/>
      <c r="L268" s="23"/>
      <c r="M268" s="23"/>
      <c r="N268" s="23"/>
      <c r="O268" s="148"/>
      <c r="P268" s="145"/>
      <c r="Q268" s="145"/>
      <c r="R268" s="145"/>
      <c r="S268" s="145"/>
      <c r="T268" s="145"/>
      <c r="U268" s="145"/>
      <c r="V268" s="145"/>
      <c r="W268" s="145"/>
      <c r="X268" s="23"/>
      <c r="Y268" s="23"/>
      <c r="Z268" s="23"/>
      <c r="AA268" s="23"/>
      <c r="AB268" s="23"/>
      <c r="AC268" s="23"/>
      <c r="AD268" s="23"/>
      <c r="AE268" s="23"/>
      <c r="AF268" s="23"/>
      <c r="AG268" s="23"/>
      <c r="AH268" s="23"/>
      <c r="AI268" s="23"/>
      <c r="AJ268" s="23"/>
      <c r="AK268" s="23"/>
      <c r="AL268" s="23"/>
      <c r="AM268" s="23"/>
      <c r="AN268" s="23"/>
      <c r="AO268" s="23"/>
      <c r="AP268" s="23"/>
      <c r="AQ268" s="148"/>
      <c r="AR268" s="148"/>
      <c r="AS268" s="148"/>
      <c r="AT268" s="148"/>
    </row>
    <row r="269" spans="1:46" s="2" customFormat="1" ht="12" customHeight="1">
      <c r="A269" s="19"/>
      <c r="B269" s="19"/>
      <c r="C269" s="21"/>
      <c r="D269" s="21"/>
      <c r="E269" s="23"/>
      <c r="F269" s="23"/>
      <c r="G269" s="23"/>
      <c r="H269" s="23"/>
      <c r="I269" s="23"/>
      <c r="J269" s="23"/>
      <c r="K269" s="23"/>
      <c r="L269" s="23"/>
      <c r="M269" s="23"/>
      <c r="N269" s="23"/>
      <c r="O269" s="145"/>
      <c r="P269" s="145"/>
      <c r="Q269" s="145"/>
      <c r="R269" s="145"/>
      <c r="S269" s="145"/>
      <c r="T269" s="145"/>
      <c r="U269" s="145"/>
      <c r="V269" s="145"/>
      <c r="W269" s="145"/>
      <c r="X269" s="23"/>
      <c r="Y269" s="23"/>
      <c r="Z269" s="23"/>
      <c r="AA269" s="23"/>
      <c r="AB269" s="23"/>
      <c r="AC269" s="23"/>
      <c r="AD269" s="23"/>
      <c r="AE269" s="23"/>
      <c r="AF269" s="23"/>
      <c r="AG269" s="23"/>
      <c r="AH269" s="23"/>
      <c r="AI269" s="23"/>
      <c r="AJ269" s="23"/>
      <c r="AK269" s="23"/>
      <c r="AL269" s="23"/>
      <c r="AM269" s="23"/>
      <c r="AN269" s="23"/>
      <c r="AO269" s="23"/>
      <c r="AP269" s="23"/>
      <c r="AQ269" s="148"/>
      <c r="AR269" s="148"/>
      <c r="AS269" s="148"/>
      <c r="AT269" s="148"/>
    </row>
    <row r="270" spans="1:46" s="2" customFormat="1" ht="12" customHeight="1">
      <c r="A270" s="19"/>
      <c r="B270" s="19"/>
      <c r="C270" s="21"/>
      <c r="D270" s="21"/>
      <c r="E270" s="23"/>
      <c r="F270" s="23"/>
      <c r="G270" s="23"/>
      <c r="H270" s="23"/>
      <c r="I270" s="23"/>
      <c r="J270" s="23"/>
      <c r="K270" s="23"/>
      <c r="L270" s="23"/>
      <c r="M270" s="23"/>
      <c r="N270" s="23"/>
      <c r="O270" s="145"/>
      <c r="P270" s="145"/>
      <c r="Q270" s="145"/>
      <c r="R270" s="145"/>
      <c r="S270" s="145"/>
      <c r="T270" s="145"/>
      <c r="U270" s="145"/>
      <c r="V270" s="145"/>
      <c r="W270" s="145"/>
      <c r="X270" s="23"/>
      <c r="Y270" s="23"/>
      <c r="Z270" s="23"/>
      <c r="AA270" s="23"/>
      <c r="AB270" s="23"/>
      <c r="AC270" s="23"/>
      <c r="AD270" s="23"/>
      <c r="AE270" s="23"/>
      <c r="AF270" s="23"/>
      <c r="AG270" s="23"/>
      <c r="AH270" s="23"/>
      <c r="AI270" s="23"/>
      <c r="AJ270" s="23"/>
      <c r="AK270" s="23"/>
      <c r="AL270" s="23"/>
      <c r="AM270" s="23"/>
      <c r="AN270" s="23"/>
      <c r="AO270" s="23"/>
      <c r="AP270" s="23"/>
      <c r="AQ270" s="148"/>
      <c r="AR270" s="148"/>
      <c r="AS270" s="148"/>
      <c r="AT270" s="148"/>
    </row>
    <row r="271" spans="1:46" s="2" customFormat="1" ht="12" customHeight="1">
      <c r="A271" s="19"/>
      <c r="B271" s="19"/>
      <c r="C271" s="21"/>
      <c r="D271" s="21"/>
      <c r="E271" s="23"/>
      <c r="F271" s="23"/>
      <c r="G271" s="23"/>
      <c r="H271" s="23"/>
      <c r="I271" s="23"/>
      <c r="J271" s="23"/>
      <c r="K271" s="23"/>
      <c r="L271" s="23"/>
      <c r="M271" s="23"/>
      <c r="N271" s="23"/>
      <c r="O271" s="145"/>
      <c r="P271" s="145"/>
      <c r="Q271" s="145"/>
      <c r="R271" s="145"/>
      <c r="S271" s="145"/>
      <c r="T271" s="145"/>
      <c r="U271" s="145"/>
      <c r="V271" s="145"/>
      <c r="W271" s="145"/>
      <c r="X271" s="23"/>
      <c r="Y271" s="23"/>
      <c r="Z271" s="23"/>
      <c r="AA271" s="23"/>
      <c r="AB271" s="23"/>
      <c r="AC271" s="23"/>
      <c r="AD271" s="23"/>
      <c r="AE271" s="23"/>
      <c r="AF271" s="23"/>
      <c r="AG271" s="23"/>
      <c r="AH271" s="23"/>
      <c r="AI271" s="23"/>
      <c r="AJ271" s="23"/>
      <c r="AK271" s="23"/>
      <c r="AL271" s="23"/>
      <c r="AM271" s="23"/>
      <c r="AN271" s="23"/>
      <c r="AO271" s="23"/>
      <c r="AP271" s="23"/>
      <c r="AQ271" s="148"/>
      <c r="AR271" s="148"/>
      <c r="AS271" s="148"/>
      <c r="AT271" s="148"/>
    </row>
    <row r="272" spans="1:46" s="2" customFormat="1" ht="12" customHeight="1">
      <c r="A272" s="19"/>
      <c r="B272" s="19"/>
      <c r="C272" s="54"/>
      <c r="D272" s="55"/>
      <c r="E272" s="23"/>
      <c r="F272" s="23"/>
      <c r="G272" s="23"/>
      <c r="H272" s="23"/>
      <c r="I272" s="23"/>
      <c r="J272" s="24"/>
      <c r="K272" s="24"/>
      <c r="L272" s="24"/>
      <c r="M272" s="24"/>
      <c r="N272" s="24"/>
      <c r="O272" s="89"/>
      <c r="P272" s="86"/>
      <c r="Q272" s="86"/>
      <c r="R272" s="86"/>
      <c r="S272" s="86"/>
      <c r="T272" s="86"/>
      <c r="U272" s="86"/>
      <c r="V272" s="86"/>
      <c r="W272" s="86"/>
      <c r="X272" s="23"/>
      <c r="Y272" s="23"/>
      <c r="Z272" s="23"/>
      <c r="AA272" s="23"/>
      <c r="AB272" s="23"/>
      <c r="AC272" s="23"/>
      <c r="AD272" s="23"/>
      <c r="AE272" s="148"/>
      <c r="AF272" s="148"/>
      <c r="AG272" s="148"/>
      <c r="AH272" s="24"/>
      <c r="AI272" s="24"/>
      <c r="AJ272" s="24"/>
      <c r="AK272" s="24"/>
      <c r="AL272" s="24"/>
      <c r="AM272" s="24"/>
      <c r="AN272" s="24"/>
      <c r="AO272" s="24"/>
      <c r="AP272" s="24"/>
      <c r="AQ272" s="24"/>
      <c r="AR272" s="24"/>
      <c r="AS272" s="24"/>
      <c r="AT272" s="24"/>
    </row>
    <row r="273" spans="1:46" s="2" customFormat="1" ht="12" customHeight="1">
      <c r="A273" s="19"/>
      <c r="B273" s="19"/>
      <c r="C273" s="55"/>
      <c r="D273" s="55"/>
      <c r="E273" s="23"/>
      <c r="F273" s="23"/>
      <c r="G273" s="23"/>
      <c r="H273" s="23"/>
      <c r="I273" s="23"/>
      <c r="J273" s="24"/>
      <c r="K273" s="24"/>
      <c r="L273" s="24"/>
      <c r="M273" s="24"/>
      <c r="N273" s="24"/>
      <c r="O273" s="86"/>
      <c r="P273" s="86"/>
      <c r="Q273" s="86"/>
      <c r="R273" s="86"/>
      <c r="S273" s="86"/>
      <c r="T273" s="86"/>
      <c r="U273" s="86"/>
      <c r="V273" s="86"/>
      <c r="W273" s="86"/>
      <c r="X273" s="23"/>
      <c r="Y273" s="23"/>
      <c r="Z273" s="23"/>
      <c r="AA273" s="23"/>
      <c r="AB273" s="23"/>
      <c r="AC273" s="23"/>
      <c r="AD273" s="23"/>
      <c r="AE273" s="148"/>
      <c r="AF273" s="148"/>
      <c r="AG273" s="148"/>
      <c r="AH273" s="24"/>
      <c r="AI273" s="24"/>
      <c r="AJ273" s="24"/>
      <c r="AK273" s="24"/>
      <c r="AL273" s="24"/>
      <c r="AM273" s="24"/>
      <c r="AN273" s="24"/>
      <c r="AO273" s="24"/>
      <c r="AP273" s="24"/>
      <c r="AQ273" s="24"/>
      <c r="AR273" s="24"/>
      <c r="AS273" s="24"/>
      <c r="AT273" s="24"/>
    </row>
    <row r="274" spans="1:46" s="2" customFormat="1" ht="12" customHeight="1">
      <c r="A274" s="19"/>
      <c r="B274" s="19"/>
      <c r="C274" s="55"/>
      <c r="D274" s="55"/>
      <c r="E274" s="23"/>
      <c r="F274" s="23"/>
      <c r="G274" s="23"/>
      <c r="H274" s="23"/>
      <c r="I274" s="23"/>
      <c r="J274" s="24"/>
      <c r="K274" s="24"/>
      <c r="L274" s="24"/>
      <c r="M274" s="24"/>
      <c r="N274" s="24"/>
      <c r="O274" s="86"/>
      <c r="P274" s="86"/>
      <c r="Q274" s="86"/>
      <c r="R274" s="86"/>
      <c r="S274" s="86"/>
      <c r="T274" s="86"/>
      <c r="U274" s="86"/>
      <c r="V274" s="86"/>
      <c r="W274" s="86"/>
      <c r="X274" s="23"/>
      <c r="Y274" s="23"/>
      <c r="Z274" s="23"/>
      <c r="AA274" s="23"/>
      <c r="AB274" s="23"/>
      <c r="AC274" s="23"/>
      <c r="AD274" s="23"/>
      <c r="AE274" s="148"/>
      <c r="AF274" s="148"/>
      <c r="AG274" s="148"/>
      <c r="AH274" s="24"/>
      <c r="AI274" s="24"/>
      <c r="AJ274" s="24"/>
      <c r="AK274" s="24"/>
      <c r="AL274" s="24"/>
      <c r="AM274" s="24"/>
      <c r="AN274" s="24"/>
      <c r="AO274" s="24"/>
      <c r="AP274" s="24"/>
      <c r="AQ274" s="24"/>
      <c r="AR274" s="24"/>
      <c r="AS274" s="24"/>
      <c r="AT274" s="24"/>
    </row>
    <row r="275" spans="1:46" s="2" customFormat="1" ht="12" customHeight="1">
      <c r="A275" s="19"/>
      <c r="B275" s="19"/>
      <c r="C275" s="55"/>
      <c r="D275" s="55"/>
      <c r="E275" s="23"/>
      <c r="F275" s="23"/>
      <c r="G275" s="23"/>
      <c r="H275" s="23"/>
      <c r="I275" s="23"/>
      <c r="J275" s="24"/>
      <c r="K275" s="24"/>
      <c r="L275" s="24"/>
      <c r="M275" s="24"/>
      <c r="N275" s="24"/>
      <c r="O275" s="86"/>
      <c r="P275" s="86"/>
      <c r="Q275" s="86"/>
      <c r="R275" s="86"/>
      <c r="S275" s="86"/>
      <c r="T275" s="86"/>
      <c r="U275" s="86"/>
      <c r="V275" s="86"/>
      <c r="W275" s="86"/>
      <c r="X275" s="23"/>
      <c r="Y275" s="23"/>
      <c r="Z275" s="23"/>
      <c r="AA275" s="23"/>
      <c r="AB275" s="23"/>
      <c r="AC275" s="23"/>
      <c r="AD275" s="23"/>
      <c r="AE275" s="148"/>
      <c r="AF275" s="148"/>
      <c r="AG275" s="148"/>
      <c r="AH275" s="24"/>
      <c r="AI275" s="24"/>
      <c r="AJ275" s="24"/>
      <c r="AK275" s="24"/>
      <c r="AL275" s="24"/>
      <c r="AM275" s="24"/>
      <c r="AN275" s="24"/>
      <c r="AO275" s="24"/>
      <c r="AP275" s="24"/>
      <c r="AQ275" s="24"/>
      <c r="AR275" s="24"/>
      <c r="AS275" s="24"/>
      <c r="AT275" s="24"/>
    </row>
    <row r="276" spans="1:46" s="2" customFormat="1" ht="12" customHeight="1">
      <c r="A276" s="19"/>
      <c r="B276" s="19"/>
      <c r="C276" s="55"/>
      <c r="D276" s="55"/>
      <c r="E276" s="23"/>
      <c r="F276" s="23"/>
      <c r="G276" s="23"/>
      <c r="H276" s="23"/>
      <c r="I276" s="23"/>
      <c r="J276" s="24"/>
      <c r="K276" s="24"/>
      <c r="L276" s="24"/>
      <c r="M276" s="24"/>
      <c r="N276" s="24"/>
      <c r="O276" s="86"/>
      <c r="P276" s="86"/>
      <c r="Q276" s="86"/>
      <c r="R276" s="86"/>
      <c r="S276" s="86"/>
      <c r="T276" s="86"/>
      <c r="U276" s="86"/>
      <c r="V276" s="86"/>
      <c r="W276" s="86"/>
      <c r="X276" s="23"/>
      <c r="Y276" s="23"/>
      <c r="Z276" s="23"/>
      <c r="AA276" s="23"/>
      <c r="AB276" s="23"/>
      <c r="AC276" s="23"/>
      <c r="AD276" s="23"/>
      <c r="AE276" s="148"/>
      <c r="AF276" s="148"/>
      <c r="AG276" s="148"/>
      <c r="AH276" s="24"/>
      <c r="AI276" s="24"/>
      <c r="AJ276" s="24"/>
      <c r="AK276" s="24"/>
      <c r="AL276" s="24"/>
      <c r="AM276" s="24"/>
      <c r="AN276" s="24"/>
      <c r="AO276" s="24"/>
      <c r="AP276" s="24"/>
      <c r="AQ276" s="24"/>
      <c r="AR276" s="24"/>
      <c r="AS276" s="24"/>
      <c r="AT276" s="24"/>
    </row>
    <row r="277" spans="1:46" s="2" customFormat="1" ht="12" customHeight="1">
      <c r="A277" s="19"/>
      <c r="B277" s="19"/>
      <c r="C277" s="55"/>
      <c r="D277" s="55"/>
      <c r="E277" s="23"/>
      <c r="F277" s="23"/>
      <c r="G277" s="23"/>
      <c r="H277" s="23"/>
      <c r="I277" s="23"/>
      <c r="J277" s="24"/>
      <c r="K277" s="24"/>
      <c r="L277" s="24"/>
      <c r="M277" s="24"/>
      <c r="N277" s="24"/>
      <c r="O277" s="86"/>
      <c r="P277" s="86"/>
      <c r="Q277" s="86"/>
      <c r="R277" s="86"/>
      <c r="S277" s="86"/>
      <c r="T277" s="86"/>
      <c r="U277" s="86"/>
      <c r="V277" s="86"/>
      <c r="W277" s="86"/>
      <c r="X277" s="23"/>
      <c r="Y277" s="23"/>
      <c r="Z277" s="23"/>
      <c r="AA277" s="23"/>
      <c r="AB277" s="23"/>
      <c r="AC277" s="23"/>
      <c r="AD277" s="23"/>
      <c r="AE277" s="148"/>
      <c r="AF277" s="148"/>
      <c r="AG277" s="148"/>
      <c r="AH277" s="24"/>
      <c r="AI277" s="24"/>
      <c r="AJ277" s="24"/>
      <c r="AK277" s="24"/>
      <c r="AL277" s="24"/>
      <c r="AM277" s="24"/>
      <c r="AN277" s="24"/>
      <c r="AO277" s="24"/>
      <c r="AP277" s="24"/>
      <c r="AQ277" s="24"/>
      <c r="AR277" s="24"/>
      <c r="AS277" s="24"/>
      <c r="AT277" s="24"/>
    </row>
    <row r="278" spans="1:46" s="2" customFormat="1" ht="12" customHeight="1">
      <c r="A278" s="19"/>
      <c r="B278" s="19"/>
      <c r="C278" s="54"/>
      <c r="D278" s="55"/>
      <c r="E278" s="23"/>
      <c r="F278" s="23"/>
      <c r="G278" s="23"/>
      <c r="H278" s="23"/>
      <c r="I278" s="23"/>
      <c r="J278" s="24"/>
      <c r="K278" s="24"/>
      <c r="L278" s="24"/>
      <c r="M278" s="24"/>
      <c r="N278" s="24"/>
      <c r="O278" s="89"/>
      <c r="P278" s="86"/>
      <c r="Q278" s="86"/>
      <c r="R278" s="86"/>
      <c r="S278" s="86"/>
      <c r="T278" s="86"/>
      <c r="U278" s="86"/>
      <c r="V278" s="86"/>
      <c r="W278" s="86"/>
      <c r="X278" s="23"/>
      <c r="Y278" s="23"/>
      <c r="Z278" s="23"/>
      <c r="AA278" s="23"/>
      <c r="AB278" s="23"/>
      <c r="AC278" s="23"/>
      <c r="AD278" s="23"/>
      <c r="AE278" s="148"/>
      <c r="AF278" s="148"/>
      <c r="AG278" s="148"/>
      <c r="AH278" s="24"/>
      <c r="AI278" s="24"/>
      <c r="AJ278" s="24"/>
      <c r="AK278" s="24"/>
      <c r="AL278" s="24"/>
      <c r="AM278" s="24"/>
      <c r="AN278" s="24"/>
      <c r="AO278" s="24"/>
      <c r="AP278" s="24"/>
      <c r="AQ278" s="24"/>
      <c r="AR278" s="24"/>
      <c r="AS278" s="24"/>
      <c r="AT278" s="24"/>
    </row>
    <row r="279" spans="1:46" s="2" customFormat="1" ht="12" customHeight="1">
      <c r="A279" s="19"/>
      <c r="B279" s="19"/>
      <c r="C279" s="55"/>
      <c r="D279" s="55"/>
      <c r="E279" s="23"/>
      <c r="F279" s="23"/>
      <c r="G279" s="23"/>
      <c r="H279" s="23"/>
      <c r="I279" s="23"/>
      <c r="J279" s="24"/>
      <c r="K279" s="24"/>
      <c r="L279" s="24"/>
      <c r="M279" s="24"/>
      <c r="N279" s="24"/>
      <c r="O279" s="86"/>
      <c r="P279" s="86"/>
      <c r="Q279" s="86"/>
      <c r="R279" s="86"/>
      <c r="S279" s="86"/>
      <c r="T279" s="86"/>
      <c r="U279" s="86"/>
      <c r="V279" s="86"/>
      <c r="W279" s="86"/>
      <c r="X279" s="23"/>
      <c r="Y279" s="23"/>
      <c r="Z279" s="23"/>
      <c r="AA279" s="23"/>
      <c r="AB279" s="23"/>
      <c r="AC279" s="23"/>
      <c r="AD279" s="23"/>
      <c r="AE279" s="148"/>
      <c r="AF279" s="148"/>
      <c r="AG279" s="148"/>
      <c r="AH279" s="24"/>
      <c r="AI279" s="24"/>
      <c r="AJ279" s="24"/>
      <c r="AK279" s="24"/>
      <c r="AL279" s="24"/>
      <c r="AM279" s="24"/>
      <c r="AN279" s="24"/>
      <c r="AO279" s="24"/>
      <c r="AP279" s="24"/>
      <c r="AQ279" s="24"/>
      <c r="AR279" s="24"/>
      <c r="AS279" s="24"/>
      <c r="AT279" s="24"/>
    </row>
    <row r="280" spans="1:46" s="2" customFormat="1" ht="12" customHeight="1">
      <c r="A280" s="19"/>
      <c r="B280" s="19"/>
      <c r="C280" s="55"/>
      <c r="D280" s="55"/>
      <c r="E280" s="23"/>
      <c r="F280" s="23"/>
      <c r="G280" s="23"/>
      <c r="H280" s="23"/>
      <c r="I280" s="23"/>
      <c r="J280" s="24"/>
      <c r="K280" s="24"/>
      <c r="L280" s="24"/>
      <c r="M280" s="24"/>
      <c r="N280" s="24"/>
      <c r="O280" s="86"/>
      <c r="P280" s="86"/>
      <c r="Q280" s="86"/>
      <c r="R280" s="86"/>
      <c r="S280" s="86"/>
      <c r="T280" s="86"/>
      <c r="U280" s="86"/>
      <c r="V280" s="86"/>
      <c r="W280" s="86"/>
      <c r="X280" s="23"/>
      <c r="Y280" s="23"/>
      <c r="Z280" s="23"/>
      <c r="AA280" s="23"/>
      <c r="AB280" s="23"/>
      <c r="AC280" s="23"/>
      <c r="AD280" s="23"/>
      <c r="AE280" s="148"/>
      <c r="AF280" s="148"/>
      <c r="AG280" s="148"/>
      <c r="AH280" s="24"/>
      <c r="AI280" s="24"/>
      <c r="AJ280" s="24"/>
      <c r="AK280" s="24"/>
      <c r="AL280" s="24"/>
      <c r="AM280" s="24"/>
      <c r="AN280" s="24"/>
      <c r="AO280" s="24"/>
      <c r="AP280" s="24"/>
      <c r="AQ280" s="24"/>
      <c r="AR280" s="24"/>
      <c r="AS280" s="24"/>
      <c r="AT280" s="24"/>
    </row>
    <row r="281" spans="1:46" s="2" customFormat="1" ht="12" customHeight="1">
      <c r="A281" s="19"/>
      <c r="B281" s="19"/>
      <c r="C281" s="55"/>
      <c r="D281" s="55"/>
      <c r="E281" s="23"/>
      <c r="F281" s="23"/>
      <c r="G281" s="23"/>
      <c r="H281" s="23"/>
      <c r="I281" s="23"/>
      <c r="J281" s="24"/>
      <c r="K281" s="24"/>
      <c r="L281" s="24"/>
      <c r="M281" s="24"/>
      <c r="N281" s="24"/>
      <c r="O281" s="86"/>
      <c r="P281" s="86"/>
      <c r="Q281" s="86"/>
      <c r="R281" s="86"/>
      <c r="S281" s="86"/>
      <c r="T281" s="86"/>
      <c r="U281" s="86"/>
      <c r="V281" s="86"/>
      <c r="W281" s="86"/>
      <c r="X281" s="23"/>
      <c r="Y281" s="23"/>
      <c r="Z281" s="23"/>
      <c r="AA281" s="23"/>
      <c r="AB281" s="23"/>
      <c r="AC281" s="23"/>
      <c r="AD281" s="23"/>
      <c r="AE281" s="148"/>
      <c r="AF281" s="148"/>
      <c r="AG281" s="148"/>
      <c r="AH281" s="24"/>
      <c r="AI281" s="24"/>
      <c r="AJ281" s="24"/>
      <c r="AK281" s="24"/>
      <c r="AL281" s="24"/>
      <c r="AM281" s="24"/>
      <c r="AN281" s="24"/>
      <c r="AO281" s="24"/>
      <c r="AP281" s="24"/>
      <c r="AQ281" s="24"/>
      <c r="AR281" s="24"/>
      <c r="AS281" s="24"/>
      <c r="AT281" s="24"/>
    </row>
    <row r="282" spans="1:46" s="2" customFormat="1" ht="12" customHeight="1">
      <c r="A282" s="19"/>
      <c r="B282" s="19"/>
      <c r="C282" s="55"/>
      <c r="D282" s="55"/>
      <c r="E282" s="23"/>
      <c r="F282" s="23"/>
      <c r="G282" s="23"/>
      <c r="H282" s="23"/>
      <c r="I282" s="23"/>
      <c r="J282" s="24"/>
      <c r="K282" s="24"/>
      <c r="L282" s="24"/>
      <c r="M282" s="24"/>
      <c r="N282" s="24"/>
      <c r="O282" s="86"/>
      <c r="P282" s="86"/>
      <c r="Q282" s="86"/>
      <c r="R282" s="86"/>
      <c r="S282" s="86"/>
      <c r="T282" s="86"/>
      <c r="U282" s="86"/>
      <c r="V282" s="86"/>
      <c r="W282" s="86"/>
      <c r="X282" s="23"/>
      <c r="Y282" s="23"/>
      <c r="Z282" s="23"/>
      <c r="AA282" s="23"/>
      <c r="AB282" s="23"/>
      <c r="AC282" s="23"/>
      <c r="AD282" s="23"/>
      <c r="AE282" s="148"/>
      <c r="AF282" s="148"/>
      <c r="AG282" s="148"/>
      <c r="AH282" s="24"/>
      <c r="AI282" s="24"/>
      <c r="AJ282" s="24"/>
      <c r="AK282" s="24"/>
      <c r="AL282" s="24"/>
      <c r="AM282" s="24"/>
      <c r="AN282" s="24"/>
      <c r="AO282" s="24"/>
      <c r="AP282" s="24"/>
      <c r="AQ282" s="24"/>
      <c r="AR282" s="24"/>
      <c r="AS282" s="24"/>
      <c r="AT282" s="24"/>
    </row>
    <row r="283" spans="1:46" s="2" customFormat="1" ht="12" customHeight="1">
      <c r="A283" s="19"/>
      <c r="B283" s="19"/>
      <c r="C283" s="55"/>
      <c r="D283" s="55"/>
      <c r="E283" s="23"/>
      <c r="F283" s="23"/>
      <c r="G283" s="23"/>
      <c r="H283" s="23"/>
      <c r="I283" s="23"/>
      <c r="J283" s="24"/>
      <c r="K283" s="24"/>
      <c r="L283" s="24"/>
      <c r="M283" s="24"/>
      <c r="N283" s="24"/>
      <c r="O283" s="86"/>
      <c r="P283" s="86"/>
      <c r="Q283" s="86"/>
      <c r="R283" s="86"/>
      <c r="S283" s="86"/>
      <c r="T283" s="86"/>
      <c r="U283" s="86"/>
      <c r="V283" s="86"/>
      <c r="W283" s="86"/>
      <c r="X283" s="23"/>
      <c r="Y283" s="23"/>
      <c r="Z283" s="23"/>
      <c r="AA283" s="23"/>
      <c r="AB283" s="23"/>
      <c r="AC283" s="23"/>
      <c r="AD283" s="23"/>
      <c r="AE283" s="148"/>
      <c r="AF283" s="148"/>
      <c r="AG283" s="148"/>
      <c r="AH283" s="24"/>
      <c r="AI283" s="24"/>
      <c r="AJ283" s="24"/>
      <c r="AK283" s="24"/>
      <c r="AL283" s="24"/>
      <c r="AM283" s="24"/>
      <c r="AN283" s="24"/>
      <c r="AO283" s="24"/>
      <c r="AP283" s="24"/>
      <c r="AQ283" s="24"/>
      <c r="AR283" s="24"/>
      <c r="AS283" s="24"/>
      <c r="AT283" s="24"/>
    </row>
    <row r="284" spans="1:46" s="2" customFormat="1" ht="12" customHeight="1">
      <c r="A284" s="19"/>
      <c r="B284" s="19"/>
      <c r="C284" s="54"/>
      <c r="D284" s="55"/>
      <c r="E284" s="24"/>
      <c r="F284" s="23"/>
      <c r="G284" s="23"/>
      <c r="H284" s="23"/>
      <c r="I284" s="23"/>
      <c r="J284" s="24"/>
      <c r="K284" s="23"/>
      <c r="L284" s="23"/>
      <c r="M284" s="23"/>
      <c r="N284" s="23"/>
      <c r="O284" s="24"/>
      <c r="P284" s="23"/>
      <c r="Q284" s="23"/>
      <c r="R284" s="23"/>
      <c r="S284" s="23"/>
      <c r="T284" s="23"/>
      <c r="U284" s="23"/>
      <c r="V284" s="23"/>
      <c r="W284" s="23"/>
      <c r="X284" s="23"/>
      <c r="Y284" s="23"/>
      <c r="Z284" s="23"/>
      <c r="AA284" s="23"/>
      <c r="AB284" s="23"/>
      <c r="AC284" s="23"/>
      <c r="AD284" s="23"/>
      <c r="AE284" s="89"/>
      <c r="AF284" s="89"/>
      <c r="AG284" s="89"/>
      <c r="AH284" s="23"/>
      <c r="AI284" s="23"/>
      <c r="AJ284" s="23"/>
      <c r="AK284" s="23"/>
      <c r="AL284" s="23"/>
      <c r="AM284" s="23"/>
      <c r="AN284" s="23"/>
      <c r="AO284" s="23"/>
      <c r="AP284" s="23"/>
      <c r="AQ284" s="23"/>
      <c r="AR284" s="23"/>
      <c r="AS284" s="23"/>
      <c r="AT284" s="23"/>
    </row>
    <row r="285" spans="1:46" s="2" customFormat="1" ht="12" customHeight="1">
      <c r="A285" s="19"/>
      <c r="B285" s="19"/>
      <c r="C285" s="55"/>
      <c r="D285" s="55"/>
      <c r="E285" s="23"/>
      <c r="F285" s="23"/>
      <c r="G285" s="23"/>
      <c r="H285" s="23"/>
      <c r="I285" s="23"/>
      <c r="J285" s="23"/>
      <c r="K285" s="23"/>
      <c r="L285" s="23"/>
      <c r="M285" s="23"/>
      <c r="N285" s="23"/>
      <c r="O285" s="23"/>
      <c r="P285" s="23"/>
      <c r="Q285" s="23"/>
      <c r="R285" s="23"/>
      <c r="S285" s="23"/>
      <c r="T285" s="23"/>
      <c r="U285" s="23"/>
      <c r="V285" s="23"/>
      <c r="W285" s="23"/>
      <c r="X285" s="23"/>
      <c r="Y285" s="23"/>
      <c r="Z285" s="23"/>
      <c r="AA285" s="23"/>
      <c r="AB285" s="23"/>
      <c r="AC285" s="23"/>
      <c r="AD285" s="23"/>
      <c r="AE285" s="89"/>
      <c r="AF285" s="89"/>
      <c r="AG285" s="89"/>
      <c r="AH285" s="23"/>
      <c r="AI285" s="23"/>
      <c r="AJ285" s="23"/>
      <c r="AK285" s="23"/>
      <c r="AL285" s="23"/>
      <c r="AM285" s="23"/>
      <c r="AN285" s="23"/>
      <c r="AO285" s="23"/>
      <c r="AP285" s="23"/>
      <c r="AQ285" s="23"/>
      <c r="AR285" s="23"/>
      <c r="AS285" s="23"/>
      <c r="AT285" s="23"/>
    </row>
    <row r="286" spans="1:46" s="2" customFormat="1" ht="12" customHeight="1">
      <c r="A286" s="19"/>
      <c r="B286" s="19"/>
      <c r="C286" s="55"/>
      <c r="D286" s="55"/>
      <c r="E286" s="23"/>
      <c r="F286" s="23"/>
      <c r="G286" s="23"/>
      <c r="H286" s="23"/>
      <c r="I286" s="23"/>
      <c r="J286" s="23"/>
      <c r="K286" s="23"/>
      <c r="L286" s="23"/>
      <c r="M286" s="23"/>
      <c r="N286" s="23"/>
      <c r="O286" s="23"/>
      <c r="P286" s="23"/>
      <c r="Q286" s="23"/>
      <c r="R286" s="23"/>
      <c r="S286" s="23"/>
      <c r="T286" s="23"/>
      <c r="U286" s="23"/>
      <c r="V286" s="23"/>
      <c r="W286" s="23"/>
      <c r="X286" s="23"/>
      <c r="Y286" s="23"/>
      <c r="Z286" s="23"/>
      <c r="AA286" s="23"/>
      <c r="AB286" s="23"/>
      <c r="AC286" s="23"/>
      <c r="AD286" s="23"/>
      <c r="AE286" s="89"/>
      <c r="AF286" s="89"/>
      <c r="AG286" s="89"/>
      <c r="AH286" s="23"/>
      <c r="AI286" s="23"/>
      <c r="AJ286" s="23"/>
      <c r="AK286" s="23"/>
      <c r="AL286" s="23"/>
      <c r="AM286" s="23"/>
      <c r="AN286" s="23"/>
      <c r="AO286" s="23"/>
      <c r="AP286" s="23"/>
      <c r="AQ286" s="23"/>
      <c r="AR286" s="23"/>
      <c r="AS286" s="23"/>
      <c r="AT286" s="23"/>
    </row>
    <row r="287" spans="1:46" s="2" customFormat="1" ht="12" customHeight="1">
      <c r="A287" s="19"/>
      <c r="B287" s="19"/>
      <c r="C287" s="55"/>
      <c r="D287" s="55"/>
      <c r="E287" s="23"/>
      <c r="F287" s="23"/>
      <c r="G287" s="23"/>
      <c r="H287" s="23"/>
      <c r="I287" s="23"/>
      <c r="J287" s="23"/>
      <c r="K287" s="23"/>
      <c r="L287" s="23"/>
      <c r="M287" s="23"/>
      <c r="N287" s="23"/>
      <c r="O287" s="23"/>
      <c r="P287" s="23"/>
      <c r="Q287" s="23"/>
      <c r="R287" s="23"/>
      <c r="S287" s="23"/>
      <c r="T287" s="23"/>
      <c r="U287" s="23"/>
      <c r="V287" s="23"/>
      <c r="W287" s="23"/>
      <c r="X287" s="23"/>
      <c r="Y287" s="23"/>
      <c r="Z287" s="23"/>
      <c r="AA287" s="23"/>
      <c r="AB287" s="23"/>
      <c r="AC287" s="23"/>
      <c r="AD287" s="23"/>
      <c r="AE287" s="89"/>
      <c r="AF287" s="89"/>
      <c r="AG287" s="89"/>
      <c r="AH287" s="23"/>
      <c r="AI287" s="23"/>
      <c r="AJ287" s="23"/>
      <c r="AK287" s="23"/>
      <c r="AL287" s="23"/>
      <c r="AM287" s="23"/>
      <c r="AN287" s="23"/>
      <c r="AO287" s="23"/>
      <c r="AP287" s="23"/>
      <c r="AQ287" s="23"/>
      <c r="AR287" s="23"/>
      <c r="AS287" s="23"/>
      <c r="AT287" s="23"/>
    </row>
    <row r="288" spans="1:46" s="2" customFormat="1" ht="12" customHeight="1">
      <c r="A288" s="19"/>
      <c r="B288" s="19"/>
      <c r="C288" s="55"/>
      <c r="D288" s="55"/>
      <c r="E288" s="23"/>
      <c r="F288" s="23"/>
      <c r="G288" s="23"/>
      <c r="H288" s="23"/>
      <c r="I288" s="23"/>
      <c r="J288" s="23"/>
      <c r="K288" s="23"/>
      <c r="L288" s="23"/>
      <c r="M288" s="23"/>
      <c r="N288" s="23"/>
      <c r="O288" s="23"/>
      <c r="P288" s="23"/>
      <c r="Q288" s="23"/>
      <c r="R288" s="23"/>
      <c r="S288" s="23"/>
      <c r="T288" s="23"/>
      <c r="U288" s="23"/>
      <c r="V288" s="23"/>
      <c r="W288" s="23"/>
      <c r="X288" s="23"/>
      <c r="Y288" s="23"/>
      <c r="Z288" s="23"/>
      <c r="AA288" s="23"/>
      <c r="AB288" s="23"/>
      <c r="AC288" s="23"/>
      <c r="AD288" s="23"/>
      <c r="AE288" s="89"/>
      <c r="AF288" s="89"/>
      <c r="AG288" s="89"/>
      <c r="AH288" s="23"/>
      <c r="AI288" s="23"/>
      <c r="AJ288" s="23"/>
      <c r="AK288" s="23"/>
      <c r="AL288" s="23"/>
      <c r="AM288" s="23"/>
      <c r="AN288" s="23"/>
      <c r="AO288" s="23"/>
      <c r="AP288" s="23"/>
      <c r="AQ288" s="23"/>
      <c r="AR288" s="23"/>
      <c r="AS288" s="23"/>
      <c r="AT288" s="23"/>
    </row>
    <row r="289" spans="1:46" s="2" customFormat="1" ht="12" customHeight="1">
      <c r="A289" s="19"/>
      <c r="B289" s="19"/>
      <c r="C289" s="55"/>
      <c r="D289" s="55"/>
      <c r="E289" s="23"/>
      <c r="F289" s="23"/>
      <c r="G289" s="23"/>
      <c r="H289" s="23"/>
      <c r="I289" s="23"/>
      <c r="J289" s="23"/>
      <c r="K289" s="23"/>
      <c r="L289" s="23"/>
      <c r="M289" s="23"/>
      <c r="N289" s="23"/>
      <c r="O289" s="23"/>
      <c r="P289" s="23"/>
      <c r="Q289" s="23"/>
      <c r="R289" s="23"/>
      <c r="S289" s="23"/>
      <c r="T289" s="23"/>
      <c r="U289" s="23"/>
      <c r="V289" s="23"/>
      <c r="W289" s="23"/>
      <c r="X289" s="23"/>
      <c r="Y289" s="23"/>
      <c r="Z289" s="23"/>
      <c r="AA289" s="23"/>
      <c r="AB289" s="23"/>
      <c r="AC289" s="23"/>
      <c r="AD289" s="23"/>
      <c r="AE289" s="89"/>
      <c r="AF289" s="89"/>
      <c r="AG289" s="89"/>
      <c r="AH289" s="23"/>
      <c r="AI289" s="23"/>
      <c r="AJ289" s="23"/>
      <c r="AK289" s="23"/>
      <c r="AL289" s="23"/>
      <c r="AM289" s="23"/>
      <c r="AN289" s="23"/>
      <c r="AO289" s="23"/>
      <c r="AP289" s="23"/>
      <c r="AQ289" s="23"/>
      <c r="AR289" s="23"/>
      <c r="AS289" s="23"/>
      <c r="AT289" s="23"/>
    </row>
    <row r="290" spans="1:46" s="2" customFormat="1" ht="12" customHeight="1">
      <c r="A290" s="22"/>
      <c r="B290" s="22"/>
      <c r="C290" s="19"/>
      <c r="D290" s="19"/>
      <c r="E290" s="23"/>
      <c r="F290" s="23"/>
      <c r="G290" s="23"/>
      <c r="H290" s="23"/>
      <c r="I290" s="23"/>
      <c r="J290" s="23"/>
      <c r="K290" s="23"/>
      <c r="L290" s="23"/>
      <c r="M290" s="23"/>
      <c r="N290" s="23"/>
      <c r="O290" s="24"/>
      <c r="P290" s="23"/>
      <c r="Q290" s="23"/>
      <c r="R290" s="23"/>
      <c r="S290" s="23"/>
      <c r="T290" s="23"/>
      <c r="U290" s="23"/>
      <c r="V290" s="23"/>
      <c r="W290" s="23"/>
      <c r="X290" s="23"/>
      <c r="Y290" s="23"/>
      <c r="Z290" s="23"/>
      <c r="AA290" s="23"/>
      <c r="AB290" s="23"/>
      <c r="AC290" s="23"/>
      <c r="AD290" s="23"/>
      <c r="AE290" s="148"/>
      <c r="AF290" s="148"/>
      <c r="AG290" s="148"/>
      <c r="AH290" s="23"/>
      <c r="AI290" s="23"/>
      <c r="AJ290" s="23"/>
      <c r="AK290" s="23"/>
      <c r="AL290" s="23"/>
      <c r="AM290" s="23"/>
      <c r="AN290" s="23"/>
      <c r="AO290" s="23"/>
      <c r="AP290" s="23"/>
      <c r="AQ290" s="23"/>
      <c r="AR290" s="23"/>
      <c r="AS290" s="23"/>
      <c r="AT290" s="23"/>
    </row>
    <row r="291" spans="1:46" s="2" customFormat="1" ht="12" customHeight="1">
      <c r="A291" s="22"/>
      <c r="B291" s="22"/>
      <c r="C291" s="19"/>
      <c r="D291" s="19"/>
      <c r="E291" s="23"/>
      <c r="F291" s="23"/>
      <c r="G291" s="23"/>
      <c r="H291" s="23"/>
      <c r="I291" s="23"/>
      <c r="J291" s="23"/>
      <c r="K291" s="23"/>
      <c r="L291" s="23"/>
      <c r="M291" s="23"/>
      <c r="N291" s="23"/>
      <c r="O291" s="23"/>
      <c r="P291" s="23"/>
      <c r="Q291" s="23"/>
      <c r="R291" s="23"/>
      <c r="S291" s="23"/>
      <c r="T291" s="23"/>
      <c r="U291" s="23"/>
      <c r="V291" s="23"/>
      <c r="W291" s="23"/>
      <c r="X291" s="23"/>
      <c r="Y291" s="23"/>
      <c r="Z291" s="23"/>
      <c r="AA291" s="23"/>
      <c r="AB291" s="23"/>
      <c r="AC291" s="23"/>
      <c r="AD291" s="23"/>
      <c r="AE291" s="148"/>
      <c r="AF291" s="148"/>
      <c r="AG291" s="148"/>
      <c r="AH291" s="23"/>
      <c r="AI291" s="23"/>
      <c r="AJ291" s="23"/>
      <c r="AK291" s="23"/>
      <c r="AL291" s="23"/>
      <c r="AM291" s="23"/>
      <c r="AN291" s="23"/>
      <c r="AO291" s="23"/>
      <c r="AP291" s="23"/>
      <c r="AQ291" s="23"/>
      <c r="AR291" s="23"/>
      <c r="AS291" s="23"/>
      <c r="AT291" s="23"/>
    </row>
    <row r="292" spans="1:46" s="2" customFormat="1" ht="12" customHeight="1">
      <c r="A292" s="22"/>
      <c r="B292" s="22"/>
      <c r="C292" s="19"/>
      <c r="D292" s="19"/>
      <c r="E292" s="23"/>
      <c r="F292" s="23"/>
      <c r="G292" s="23"/>
      <c r="H292" s="23"/>
      <c r="I292" s="23"/>
      <c r="J292" s="23"/>
      <c r="K292" s="23"/>
      <c r="L292" s="23"/>
      <c r="M292" s="23"/>
      <c r="N292" s="23"/>
      <c r="O292" s="23"/>
      <c r="P292" s="23"/>
      <c r="Q292" s="23"/>
      <c r="R292" s="23"/>
      <c r="S292" s="23"/>
      <c r="T292" s="23"/>
      <c r="U292" s="23"/>
      <c r="V292" s="23"/>
      <c r="W292" s="23"/>
      <c r="X292" s="23"/>
      <c r="Y292" s="23"/>
      <c r="Z292" s="23"/>
      <c r="AA292" s="23"/>
      <c r="AB292" s="23"/>
      <c r="AC292" s="23"/>
      <c r="AD292" s="23"/>
      <c r="AE292" s="148"/>
      <c r="AF292" s="148"/>
      <c r="AG292" s="148"/>
      <c r="AH292" s="23"/>
      <c r="AI292" s="23"/>
      <c r="AJ292" s="23"/>
      <c r="AK292" s="23"/>
      <c r="AL292" s="23"/>
      <c r="AM292" s="23"/>
      <c r="AN292" s="23"/>
      <c r="AO292" s="23"/>
      <c r="AP292" s="23"/>
      <c r="AQ292" s="23"/>
      <c r="AR292" s="23"/>
      <c r="AS292" s="23"/>
      <c r="AT292" s="23"/>
    </row>
    <row r="293" spans="1:46" s="2" customFormat="1" ht="12" customHeight="1">
      <c r="A293" s="22"/>
      <c r="B293" s="22"/>
      <c r="C293" s="19"/>
      <c r="D293" s="19"/>
      <c r="E293" s="23"/>
      <c r="F293" s="23"/>
      <c r="G293" s="23"/>
      <c r="H293" s="23"/>
      <c r="I293" s="23"/>
      <c r="J293" s="23"/>
      <c r="K293" s="23"/>
      <c r="L293" s="23"/>
      <c r="M293" s="23"/>
      <c r="N293" s="23"/>
      <c r="O293" s="23"/>
      <c r="P293" s="23"/>
      <c r="Q293" s="23"/>
      <c r="R293" s="23"/>
      <c r="S293" s="23"/>
      <c r="T293" s="23"/>
      <c r="U293" s="23"/>
      <c r="V293" s="23"/>
      <c r="W293" s="23"/>
      <c r="X293" s="23"/>
      <c r="Y293" s="23"/>
      <c r="Z293" s="23"/>
      <c r="AA293" s="23"/>
      <c r="AB293" s="23"/>
      <c r="AC293" s="23"/>
      <c r="AD293" s="23"/>
      <c r="AE293" s="148"/>
      <c r="AF293" s="145"/>
      <c r="AG293" s="145"/>
      <c r="AH293" s="23"/>
      <c r="AI293" s="23"/>
      <c r="AJ293" s="23"/>
      <c r="AK293" s="23"/>
      <c r="AL293" s="23"/>
      <c r="AM293" s="23"/>
      <c r="AN293" s="23"/>
      <c r="AO293" s="23"/>
      <c r="AP293" s="23"/>
      <c r="AQ293" s="23"/>
      <c r="AR293" s="23"/>
      <c r="AS293" s="23"/>
      <c r="AT293" s="23"/>
    </row>
    <row r="294" spans="1:46" s="2" customFormat="1" ht="12" customHeight="1">
      <c r="A294" s="22"/>
      <c r="B294" s="22"/>
      <c r="C294" s="19"/>
      <c r="D294" s="19"/>
      <c r="E294" s="23"/>
      <c r="F294" s="23"/>
      <c r="G294" s="23"/>
      <c r="H294" s="23"/>
      <c r="I294" s="23"/>
      <c r="J294" s="23"/>
      <c r="K294" s="23"/>
      <c r="L294" s="23"/>
      <c r="M294" s="23"/>
      <c r="N294" s="23"/>
      <c r="O294" s="23"/>
      <c r="P294" s="23"/>
      <c r="Q294" s="23"/>
      <c r="R294" s="23"/>
      <c r="S294" s="23"/>
      <c r="T294" s="23"/>
      <c r="U294" s="23"/>
      <c r="V294" s="23"/>
      <c r="W294" s="23"/>
      <c r="X294" s="23"/>
      <c r="Y294" s="23"/>
      <c r="Z294" s="23"/>
      <c r="AA294" s="23"/>
      <c r="AB294" s="23"/>
      <c r="AC294" s="23"/>
      <c r="AD294" s="23"/>
      <c r="AE294" s="145"/>
      <c r="AF294" s="145"/>
      <c r="AG294" s="145"/>
      <c r="AH294" s="23"/>
      <c r="AI294" s="23"/>
      <c r="AJ294" s="23"/>
      <c r="AK294" s="23"/>
      <c r="AL294" s="23"/>
      <c r="AM294" s="23"/>
      <c r="AN294" s="23"/>
      <c r="AO294" s="23"/>
      <c r="AP294" s="23"/>
      <c r="AQ294" s="23"/>
      <c r="AR294" s="23"/>
      <c r="AS294" s="23"/>
      <c r="AT294" s="23"/>
    </row>
    <row r="295" spans="1:46" s="2" customFormat="1" ht="12" customHeight="1">
      <c r="A295" s="22"/>
      <c r="B295" s="22"/>
      <c r="C295" s="19"/>
      <c r="D295" s="19"/>
      <c r="E295" s="23"/>
      <c r="F295" s="23"/>
      <c r="G295" s="23"/>
      <c r="H295" s="23"/>
      <c r="I295" s="23"/>
      <c r="J295" s="23"/>
      <c r="K295" s="23"/>
      <c r="L295" s="23"/>
      <c r="M295" s="23"/>
      <c r="N295" s="23"/>
      <c r="O295" s="23"/>
      <c r="P295" s="23"/>
      <c r="Q295" s="23"/>
      <c r="R295" s="23"/>
      <c r="S295" s="23"/>
      <c r="T295" s="23"/>
      <c r="U295" s="23"/>
      <c r="V295" s="23"/>
      <c r="W295" s="23"/>
      <c r="X295" s="23"/>
      <c r="Y295" s="23"/>
      <c r="Z295" s="23"/>
      <c r="AA295" s="23"/>
      <c r="AB295" s="23"/>
      <c r="AC295" s="23"/>
      <c r="AD295" s="23"/>
      <c r="AE295" s="145"/>
      <c r="AF295" s="145"/>
      <c r="AG295" s="145"/>
      <c r="AH295" s="23"/>
      <c r="AI295" s="23"/>
      <c r="AJ295" s="23"/>
      <c r="AK295" s="23"/>
      <c r="AL295" s="23"/>
      <c r="AM295" s="23"/>
      <c r="AN295" s="23"/>
      <c r="AO295" s="23"/>
      <c r="AP295" s="23"/>
      <c r="AQ295" s="23"/>
      <c r="AR295" s="23"/>
      <c r="AS295" s="23"/>
      <c r="AT295" s="23"/>
    </row>
    <row r="296" spans="1:46" s="2" customFormat="1" ht="12" customHeight="1">
      <c r="A296" s="22"/>
      <c r="B296" s="22"/>
      <c r="C296" s="19"/>
      <c r="D296" s="19"/>
      <c r="E296" s="23"/>
      <c r="F296" s="23"/>
      <c r="G296" s="23"/>
      <c r="H296" s="23"/>
      <c r="I296" s="23"/>
      <c r="J296" s="23"/>
      <c r="K296" s="23"/>
      <c r="L296" s="23"/>
      <c r="M296" s="23"/>
      <c r="N296" s="23"/>
      <c r="O296" s="23"/>
      <c r="P296" s="23"/>
      <c r="Q296" s="23"/>
      <c r="R296" s="23"/>
      <c r="S296" s="23"/>
      <c r="T296" s="23"/>
      <c r="U296" s="23"/>
      <c r="V296" s="23"/>
      <c r="W296" s="23"/>
      <c r="X296" s="23"/>
      <c r="Y296" s="23"/>
      <c r="Z296" s="23"/>
      <c r="AA296" s="23"/>
      <c r="AB296" s="23"/>
      <c r="AC296" s="23"/>
      <c r="AD296" s="23"/>
      <c r="AE296" s="188"/>
      <c r="AF296" s="192"/>
      <c r="AG296" s="192"/>
      <c r="AH296" s="23"/>
      <c r="AI296" s="23"/>
      <c r="AJ296" s="23"/>
      <c r="AK296" s="23"/>
      <c r="AL296" s="23"/>
      <c r="AM296" s="23"/>
      <c r="AN296" s="23"/>
      <c r="AO296" s="23"/>
      <c r="AP296" s="23"/>
      <c r="AQ296" s="23"/>
      <c r="AR296" s="23"/>
      <c r="AS296" s="23"/>
      <c r="AT296" s="23"/>
    </row>
    <row r="297" spans="1:46" s="2" customFormat="1" ht="12" customHeight="1">
      <c r="A297" s="22"/>
      <c r="B297" s="22"/>
      <c r="C297" s="19"/>
      <c r="D297" s="19"/>
      <c r="E297" s="23"/>
      <c r="F297" s="23"/>
      <c r="G297" s="23"/>
      <c r="H297" s="23"/>
      <c r="I297" s="23"/>
      <c r="J297" s="23"/>
      <c r="K297" s="23"/>
      <c r="L297" s="23"/>
      <c r="M297" s="23"/>
      <c r="N297" s="23"/>
      <c r="O297" s="23"/>
      <c r="P297" s="23"/>
      <c r="Q297" s="23"/>
      <c r="R297" s="23"/>
      <c r="S297" s="23"/>
      <c r="T297" s="23"/>
      <c r="U297" s="23"/>
      <c r="V297" s="23"/>
      <c r="W297" s="23"/>
      <c r="X297" s="23"/>
      <c r="Y297" s="23"/>
      <c r="Z297" s="23"/>
      <c r="AA297" s="23"/>
      <c r="AB297" s="23"/>
      <c r="AC297" s="23"/>
      <c r="AD297" s="23"/>
      <c r="AE297" s="192"/>
      <c r="AF297" s="192"/>
      <c r="AG297" s="192"/>
      <c r="AH297" s="23"/>
      <c r="AI297" s="23"/>
      <c r="AJ297" s="23"/>
      <c r="AK297" s="23"/>
      <c r="AL297" s="23"/>
      <c r="AM297" s="23"/>
      <c r="AN297" s="23"/>
      <c r="AO297" s="23"/>
      <c r="AP297" s="23"/>
      <c r="AQ297" s="23"/>
      <c r="AR297" s="23"/>
      <c r="AS297" s="23"/>
      <c r="AT297" s="23"/>
    </row>
    <row r="298" spans="1:46" s="2" customFormat="1" ht="12" customHeight="1">
      <c r="A298" s="22"/>
      <c r="B298" s="22"/>
      <c r="C298" s="19"/>
      <c r="D298" s="19"/>
      <c r="E298" s="23"/>
      <c r="F298" s="23"/>
      <c r="G298" s="23"/>
      <c r="H298" s="23"/>
      <c r="I298" s="23"/>
      <c r="J298" s="23"/>
      <c r="K298" s="23"/>
      <c r="L298" s="23"/>
      <c r="M298" s="23"/>
      <c r="N298" s="23"/>
      <c r="O298" s="23"/>
      <c r="P298" s="23"/>
      <c r="Q298" s="23"/>
      <c r="R298" s="23"/>
      <c r="S298" s="23"/>
      <c r="T298" s="23"/>
      <c r="U298" s="23"/>
      <c r="V298" s="23"/>
      <c r="W298" s="23"/>
      <c r="X298" s="23"/>
      <c r="Y298" s="23"/>
      <c r="Z298" s="23"/>
      <c r="AA298" s="23"/>
      <c r="AB298" s="23"/>
      <c r="AC298" s="23"/>
      <c r="AD298" s="23"/>
      <c r="AE298" s="192"/>
      <c r="AF298" s="192"/>
      <c r="AG298" s="192"/>
      <c r="AH298" s="23"/>
      <c r="AI298" s="23"/>
      <c r="AJ298" s="23"/>
      <c r="AK298" s="23"/>
      <c r="AL298" s="23"/>
      <c r="AM298" s="23"/>
      <c r="AN298" s="23"/>
      <c r="AO298" s="23"/>
      <c r="AP298" s="23"/>
      <c r="AQ298" s="23"/>
      <c r="AR298" s="23"/>
      <c r="AS298" s="23"/>
      <c r="AT298" s="23"/>
    </row>
    <row r="299" spans="1:46" s="2" customFormat="1" ht="12" customHeight="1">
      <c r="A299" s="22"/>
      <c r="B299" s="22"/>
      <c r="C299" s="19"/>
      <c r="D299" s="19"/>
      <c r="E299" s="23"/>
      <c r="F299" s="23"/>
      <c r="G299" s="23"/>
      <c r="H299" s="23"/>
      <c r="I299" s="23"/>
      <c r="J299" s="23"/>
      <c r="K299" s="23"/>
      <c r="L299" s="23"/>
      <c r="M299" s="23"/>
      <c r="N299" s="23"/>
      <c r="O299" s="23"/>
      <c r="P299" s="23"/>
      <c r="Q299" s="23"/>
      <c r="R299" s="23"/>
      <c r="S299" s="23"/>
      <c r="T299" s="23"/>
      <c r="U299" s="23"/>
      <c r="V299" s="23"/>
      <c r="W299" s="23"/>
      <c r="X299" s="23"/>
      <c r="Y299" s="23"/>
      <c r="Z299" s="23"/>
      <c r="AA299" s="23"/>
      <c r="AB299" s="23"/>
      <c r="AC299" s="23"/>
      <c r="AD299" s="23"/>
      <c r="AE299" s="192"/>
      <c r="AF299" s="192"/>
      <c r="AG299" s="192"/>
      <c r="AH299" s="23"/>
      <c r="AI299" s="23"/>
      <c r="AJ299" s="23"/>
      <c r="AK299" s="23"/>
      <c r="AL299" s="23"/>
      <c r="AM299" s="23"/>
      <c r="AN299" s="23"/>
      <c r="AO299" s="23"/>
      <c r="AP299" s="23"/>
      <c r="AQ299" s="23"/>
      <c r="AR299" s="23"/>
      <c r="AS299" s="23"/>
      <c r="AT299" s="23"/>
    </row>
    <row r="300" spans="1:46" s="2" customFormat="1" ht="12" customHeight="1">
      <c r="A300" s="22"/>
      <c r="B300" s="22"/>
      <c r="C300" s="19"/>
      <c r="D300" s="19"/>
      <c r="E300" s="23"/>
      <c r="F300" s="23"/>
      <c r="G300" s="23"/>
      <c r="H300" s="23"/>
      <c r="I300" s="23"/>
      <c r="J300" s="23"/>
      <c r="K300" s="23"/>
      <c r="L300" s="23"/>
      <c r="M300" s="23"/>
      <c r="N300" s="23"/>
      <c r="O300" s="23"/>
      <c r="P300" s="23"/>
      <c r="Q300" s="23"/>
      <c r="R300" s="23"/>
      <c r="S300" s="23"/>
      <c r="T300" s="23"/>
      <c r="U300" s="23"/>
      <c r="V300" s="23"/>
      <c r="W300" s="23"/>
      <c r="X300" s="23"/>
      <c r="Y300" s="23"/>
      <c r="Z300" s="23"/>
      <c r="AA300" s="23"/>
      <c r="AB300" s="23"/>
      <c r="AC300" s="23"/>
      <c r="AD300" s="23"/>
      <c r="AE300" s="188"/>
      <c r="AF300" s="192"/>
      <c r="AG300" s="192"/>
      <c r="AH300" s="23"/>
      <c r="AI300" s="23"/>
      <c r="AJ300" s="23"/>
      <c r="AK300" s="23"/>
      <c r="AL300" s="23"/>
      <c r="AM300" s="23"/>
      <c r="AN300" s="23"/>
      <c r="AO300" s="23"/>
      <c r="AP300" s="23"/>
      <c r="AQ300" s="23"/>
      <c r="AR300" s="23"/>
      <c r="AS300" s="23"/>
      <c r="AT300" s="23"/>
    </row>
    <row r="301" spans="1:46" s="2" customFormat="1" ht="12" customHeight="1">
      <c r="A301" s="22"/>
      <c r="B301" s="22"/>
      <c r="C301" s="19"/>
      <c r="D301" s="19"/>
      <c r="E301" s="23"/>
      <c r="F301" s="23"/>
      <c r="G301" s="23"/>
      <c r="H301" s="23"/>
      <c r="I301" s="23"/>
      <c r="J301" s="23"/>
      <c r="K301" s="23"/>
      <c r="L301" s="23"/>
      <c r="M301" s="23"/>
      <c r="N301" s="23"/>
      <c r="O301" s="23"/>
      <c r="P301" s="23"/>
      <c r="Q301" s="23"/>
      <c r="R301" s="23"/>
      <c r="S301" s="23"/>
      <c r="T301" s="23"/>
      <c r="U301" s="23"/>
      <c r="V301" s="23"/>
      <c r="W301" s="23"/>
      <c r="X301" s="23"/>
      <c r="Y301" s="23"/>
      <c r="Z301" s="23"/>
      <c r="AA301" s="23"/>
      <c r="AB301" s="23"/>
      <c r="AC301" s="23"/>
      <c r="AD301" s="23"/>
      <c r="AE301" s="192"/>
      <c r="AF301" s="192"/>
      <c r="AG301" s="192"/>
      <c r="AH301" s="23"/>
      <c r="AI301" s="23"/>
      <c r="AJ301" s="23"/>
      <c r="AK301" s="23"/>
      <c r="AL301" s="23"/>
      <c r="AM301" s="23"/>
      <c r="AN301" s="23"/>
      <c r="AO301" s="23"/>
      <c r="AP301" s="23"/>
      <c r="AQ301" s="23"/>
      <c r="AR301" s="23"/>
      <c r="AS301" s="23"/>
      <c r="AT301" s="23"/>
    </row>
    <row r="302" spans="1:46" s="2" customFormat="1" ht="12" customHeight="1">
      <c r="A302" s="22"/>
      <c r="B302" s="22"/>
      <c r="C302" s="19"/>
      <c r="D302" s="19"/>
      <c r="E302" s="23"/>
      <c r="F302" s="23"/>
      <c r="G302" s="23"/>
      <c r="H302" s="23"/>
      <c r="I302" s="23"/>
      <c r="J302" s="23"/>
      <c r="K302" s="23"/>
      <c r="L302" s="23"/>
      <c r="M302" s="23"/>
      <c r="N302" s="23"/>
      <c r="O302" s="23"/>
      <c r="P302" s="23"/>
      <c r="Q302" s="23"/>
      <c r="R302" s="23"/>
      <c r="S302" s="23"/>
      <c r="T302" s="23"/>
      <c r="U302" s="23"/>
      <c r="V302" s="23"/>
      <c r="W302" s="23"/>
      <c r="X302" s="23"/>
      <c r="Y302" s="23"/>
      <c r="Z302" s="23"/>
      <c r="AA302" s="23"/>
      <c r="AB302" s="23"/>
      <c r="AC302" s="23"/>
      <c r="AD302" s="23"/>
      <c r="AE302" s="192"/>
      <c r="AF302" s="192"/>
      <c r="AG302" s="192"/>
      <c r="AH302" s="23"/>
      <c r="AI302" s="23"/>
      <c r="AJ302" s="23"/>
      <c r="AK302" s="23"/>
      <c r="AL302" s="23"/>
      <c r="AM302" s="23"/>
      <c r="AN302" s="23"/>
      <c r="AO302" s="23"/>
      <c r="AP302" s="23"/>
      <c r="AQ302" s="23"/>
      <c r="AR302" s="23"/>
      <c r="AS302" s="23"/>
      <c r="AT302" s="23"/>
    </row>
    <row r="303" spans="1:46" s="2" customFormat="1" ht="12" customHeight="1">
      <c r="A303" s="22"/>
      <c r="B303" s="22"/>
      <c r="C303" s="19"/>
      <c r="D303" s="19"/>
      <c r="E303" s="23"/>
      <c r="F303" s="23"/>
      <c r="G303" s="23"/>
      <c r="H303" s="23"/>
      <c r="I303" s="23"/>
      <c r="J303" s="23"/>
      <c r="K303" s="23"/>
      <c r="L303" s="23"/>
      <c r="M303" s="23"/>
      <c r="N303" s="23"/>
      <c r="O303" s="23"/>
      <c r="P303" s="23"/>
      <c r="Q303" s="23"/>
      <c r="R303" s="23"/>
      <c r="S303" s="23"/>
      <c r="T303" s="23"/>
      <c r="U303" s="23"/>
      <c r="V303" s="23"/>
      <c r="W303" s="23"/>
      <c r="X303" s="23"/>
      <c r="Y303" s="23"/>
      <c r="Z303" s="23"/>
      <c r="AA303" s="23"/>
      <c r="AB303" s="23"/>
      <c r="AC303" s="23"/>
      <c r="AD303" s="23"/>
      <c r="AE303" s="192"/>
      <c r="AF303" s="192"/>
      <c r="AG303" s="192"/>
      <c r="AH303" s="23"/>
      <c r="AI303" s="23"/>
      <c r="AJ303" s="23"/>
      <c r="AK303" s="23"/>
      <c r="AL303" s="23"/>
      <c r="AM303" s="23"/>
      <c r="AN303" s="23"/>
      <c r="AO303" s="23"/>
      <c r="AP303" s="23"/>
      <c r="AQ303" s="23"/>
      <c r="AR303" s="23"/>
      <c r="AS303" s="23"/>
      <c r="AT303" s="23"/>
    </row>
    <row r="304" spans="1:46" s="2" customFormat="1" ht="12" customHeight="1"/>
    <row r="305" spans="1:46" s="2" customFormat="1" ht="12" customHeight="1"/>
    <row r="306" spans="1:46" s="2" customFormat="1" ht="12" customHeight="1"/>
    <row r="307" spans="1:46" s="2" customFormat="1" ht="12" customHeight="1"/>
    <row r="308" spans="1:46" s="2" customFormat="1" ht="12" customHeight="1"/>
    <row r="309" spans="1:46" s="2" customFormat="1" ht="12" customHeight="1"/>
    <row r="310" spans="1:46" s="2" customFormat="1" ht="12" customHeight="1"/>
    <row r="311" spans="1:46" s="2" customFormat="1" ht="12" customHeight="1"/>
    <row r="312" spans="1:46" s="2" customFormat="1" ht="12" customHeight="1"/>
    <row r="313" spans="1:46" s="2" customFormat="1" ht="12" customHeight="1"/>
    <row r="314" spans="1:46" s="2" customFormat="1" ht="12" customHeight="1"/>
    <row r="315" spans="1:46" s="2" customFormat="1" ht="12" customHeight="1"/>
    <row r="316" spans="1:46" s="2" customFormat="1" ht="12" customHeight="1"/>
    <row r="317" spans="1:46" s="2" customFormat="1" ht="12" customHeight="1"/>
    <row r="318" spans="1:46" s="2" customFormat="1" ht="12" customHeight="1"/>
    <row r="319" spans="1:46" s="2" customFormat="1" ht="12" customHeight="1">
      <c r="A319" s="23"/>
      <c r="B319" s="23"/>
      <c r="C319" s="23"/>
      <c r="D319" s="23"/>
      <c r="E319" s="23"/>
      <c r="F319" s="23"/>
      <c r="G319" s="23"/>
      <c r="H319" s="23"/>
      <c r="I319" s="23"/>
      <c r="J319" s="23"/>
      <c r="K319" s="23"/>
      <c r="L319" s="23"/>
      <c r="M319" s="23"/>
      <c r="N319" s="23"/>
      <c r="O319" s="23"/>
      <c r="P319" s="23"/>
      <c r="Q319" s="23"/>
      <c r="R319" s="23"/>
      <c r="S319" s="23"/>
      <c r="T319" s="23"/>
      <c r="U319" s="23"/>
      <c r="V319" s="23"/>
      <c r="W319" s="23"/>
      <c r="X319" s="23"/>
      <c r="Y319" s="23"/>
      <c r="Z319" s="23"/>
      <c r="AA319" s="23"/>
      <c r="AB319" s="23"/>
      <c r="AC319" s="23"/>
      <c r="AD319" s="23"/>
      <c r="AE319" s="23"/>
      <c r="AF319" s="23"/>
      <c r="AG319" s="23"/>
      <c r="AH319" s="23"/>
      <c r="AI319" s="23"/>
      <c r="AJ319" s="23"/>
      <c r="AK319" s="23"/>
      <c r="AL319" s="23"/>
      <c r="AM319" s="23"/>
      <c r="AN319" s="23"/>
      <c r="AO319" s="23"/>
      <c r="AP319" s="23"/>
      <c r="AQ319" s="23"/>
      <c r="AR319" s="23"/>
      <c r="AS319" s="23"/>
      <c r="AT319" s="23"/>
    </row>
    <row r="320" spans="1:46" s="2" customFormat="1" ht="12" customHeight="1">
      <c r="A320" s="23"/>
      <c r="B320" s="23"/>
      <c r="C320" s="23"/>
      <c r="D320" s="23"/>
      <c r="E320" s="23"/>
      <c r="F320" s="23"/>
      <c r="G320" s="23"/>
      <c r="H320" s="23"/>
      <c r="I320" s="23"/>
      <c r="J320" s="23"/>
      <c r="K320" s="23"/>
      <c r="L320" s="23"/>
      <c r="M320" s="23"/>
      <c r="N320" s="23"/>
      <c r="O320" s="23"/>
      <c r="P320" s="23"/>
      <c r="Q320" s="23"/>
      <c r="R320" s="23"/>
      <c r="S320" s="23"/>
      <c r="T320" s="23"/>
      <c r="U320" s="23"/>
      <c r="V320" s="23"/>
      <c r="W320" s="23"/>
      <c r="X320" s="23"/>
      <c r="Y320" s="23"/>
      <c r="Z320" s="23"/>
      <c r="AA320" s="23"/>
      <c r="AB320" s="23"/>
      <c r="AC320" s="23"/>
      <c r="AD320" s="23"/>
      <c r="AE320" s="23"/>
      <c r="AF320" s="23"/>
      <c r="AG320" s="23"/>
      <c r="AH320" s="23"/>
      <c r="AI320" s="23"/>
      <c r="AJ320" s="23"/>
      <c r="AK320" s="23"/>
      <c r="AL320" s="23"/>
      <c r="AM320" s="23"/>
      <c r="AN320" s="23"/>
      <c r="AO320" s="23"/>
      <c r="AP320" s="23"/>
      <c r="AQ320" s="23"/>
      <c r="AR320" s="23"/>
      <c r="AS320" s="23"/>
      <c r="AT320" s="23"/>
    </row>
    <row r="321" spans="1:46" s="2" customFormat="1" ht="12" customHeight="1">
      <c r="A321" s="24"/>
      <c r="B321" s="23"/>
      <c r="C321" s="23"/>
      <c r="D321" s="23"/>
      <c r="E321" s="23"/>
      <c r="F321" s="23"/>
      <c r="G321" s="23"/>
      <c r="H321" s="23"/>
      <c r="I321" s="23"/>
      <c r="J321" s="23"/>
      <c r="K321" s="23"/>
      <c r="L321" s="23"/>
      <c r="M321" s="23"/>
      <c r="N321" s="23"/>
      <c r="O321" s="23"/>
      <c r="P321" s="23"/>
      <c r="Q321" s="23"/>
      <c r="R321" s="23"/>
      <c r="S321" s="23"/>
      <c r="T321" s="23"/>
      <c r="U321" s="23"/>
      <c r="V321" s="23"/>
      <c r="W321" s="23"/>
      <c r="X321" s="23"/>
      <c r="Y321" s="23"/>
      <c r="Z321" s="23"/>
      <c r="AA321" s="23"/>
      <c r="AB321" s="23"/>
      <c r="AC321" s="23"/>
      <c r="AD321" s="23"/>
      <c r="AE321" s="23"/>
      <c r="AF321" s="23"/>
      <c r="AG321" s="23"/>
      <c r="AH321" s="23"/>
      <c r="AI321" s="23"/>
      <c r="AJ321" s="23"/>
      <c r="AK321" s="23"/>
      <c r="AL321" s="23"/>
      <c r="AM321" s="23"/>
      <c r="AN321" s="23"/>
      <c r="AO321" s="23"/>
      <c r="AP321" s="23"/>
      <c r="AQ321" s="23"/>
      <c r="AR321" s="23"/>
      <c r="AS321" s="23"/>
      <c r="AT321" s="23"/>
    </row>
    <row r="322" spans="1:46" s="2" customFormat="1" ht="12" customHeight="1">
      <c r="A322" s="24"/>
      <c r="B322" s="23"/>
      <c r="C322" s="23"/>
      <c r="D322" s="23"/>
      <c r="E322" s="23"/>
      <c r="F322" s="23"/>
      <c r="G322" s="23"/>
      <c r="H322" s="23"/>
      <c r="I322" s="23"/>
      <c r="J322" s="23"/>
      <c r="K322" s="23"/>
      <c r="L322" s="23"/>
      <c r="M322" s="23"/>
      <c r="N322" s="23"/>
      <c r="O322" s="23"/>
      <c r="P322" s="23"/>
      <c r="Q322" s="23"/>
      <c r="R322" s="23"/>
      <c r="S322" s="23"/>
      <c r="T322" s="23"/>
      <c r="U322" s="23"/>
      <c r="V322" s="23"/>
      <c r="W322" s="23"/>
      <c r="X322" s="23"/>
      <c r="Y322" s="23"/>
      <c r="Z322" s="23"/>
      <c r="AA322" s="23"/>
      <c r="AB322" s="23"/>
      <c r="AC322" s="23"/>
      <c r="AD322" s="23"/>
      <c r="AE322" s="23"/>
      <c r="AF322" s="23"/>
      <c r="AG322" s="23"/>
      <c r="AH322" s="23"/>
      <c r="AI322" s="23"/>
      <c r="AJ322" s="23"/>
      <c r="AK322" s="23"/>
      <c r="AL322" s="23"/>
      <c r="AM322" s="23"/>
      <c r="AN322" s="23"/>
      <c r="AO322" s="23"/>
      <c r="AP322" s="23"/>
      <c r="AQ322" s="23"/>
      <c r="AR322" s="23"/>
      <c r="AS322" s="23"/>
      <c r="AT322" s="23"/>
    </row>
    <row r="323" spans="1:46" s="2" customFormat="1" ht="12" customHeight="1">
      <c r="A323" s="24"/>
      <c r="B323" s="23"/>
      <c r="C323" s="23"/>
      <c r="D323" s="23"/>
      <c r="E323" s="23"/>
      <c r="F323" s="23"/>
      <c r="G323" s="23"/>
      <c r="H323" s="23"/>
      <c r="I323" s="23"/>
      <c r="J323" s="23"/>
      <c r="K323" s="23"/>
      <c r="L323" s="23"/>
      <c r="M323" s="23"/>
      <c r="N323" s="23"/>
      <c r="O323" s="23"/>
      <c r="P323" s="23"/>
      <c r="Q323" s="23"/>
      <c r="R323" s="23"/>
      <c r="S323" s="23"/>
      <c r="T323" s="23"/>
      <c r="U323" s="23"/>
      <c r="V323" s="23"/>
      <c r="W323" s="23"/>
      <c r="X323" s="23"/>
      <c r="Y323" s="23"/>
      <c r="Z323" s="23"/>
      <c r="AA323" s="23"/>
      <c r="AB323" s="23"/>
      <c r="AC323" s="23"/>
      <c r="AD323" s="23"/>
      <c r="AE323" s="23"/>
      <c r="AF323" s="23"/>
      <c r="AG323" s="23"/>
      <c r="AH323" s="23"/>
      <c r="AI323" s="23"/>
      <c r="AJ323" s="23"/>
      <c r="AK323" s="23"/>
      <c r="AL323" s="23"/>
      <c r="AM323" s="23"/>
      <c r="AN323" s="23"/>
      <c r="AO323" s="23"/>
      <c r="AP323" s="23"/>
      <c r="AQ323" s="23"/>
      <c r="AR323" s="23"/>
      <c r="AS323" s="23"/>
      <c r="AT323" s="23"/>
    </row>
    <row r="324" spans="1:46" s="2" customFormat="1" ht="12" customHeight="1">
      <c r="A324" s="24"/>
      <c r="B324" s="23"/>
      <c r="C324" s="23"/>
      <c r="D324" s="23"/>
      <c r="E324" s="23"/>
      <c r="F324" s="23"/>
      <c r="G324" s="23"/>
      <c r="H324" s="23"/>
      <c r="I324" s="23"/>
      <c r="J324" s="23"/>
      <c r="K324" s="23"/>
      <c r="L324" s="23"/>
      <c r="M324" s="23"/>
      <c r="N324" s="23"/>
      <c r="O324" s="23"/>
      <c r="P324" s="23"/>
      <c r="Q324" s="23"/>
      <c r="R324" s="23"/>
      <c r="S324" s="23"/>
      <c r="T324" s="23"/>
      <c r="U324" s="23"/>
      <c r="V324" s="23"/>
      <c r="W324" s="23"/>
      <c r="X324" s="23"/>
      <c r="Y324" s="23"/>
      <c r="Z324" s="23"/>
      <c r="AA324" s="23"/>
      <c r="AB324" s="23"/>
      <c r="AC324" s="23"/>
      <c r="AD324" s="23"/>
      <c r="AE324" s="23"/>
      <c r="AF324" s="23"/>
      <c r="AG324" s="23"/>
      <c r="AH324" s="23"/>
      <c r="AI324" s="23"/>
      <c r="AJ324" s="23"/>
      <c r="AK324" s="23"/>
      <c r="AL324" s="23"/>
      <c r="AM324" s="23"/>
      <c r="AN324" s="23"/>
      <c r="AO324" s="23"/>
      <c r="AP324" s="23"/>
      <c r="AQ324" s="23"/>
      <c r="AR324" s="23"/>
      <c r="AS324" s="23"/>
      <c r="AT324" s="23"/>
    </row>
    <row r="325" spans="1:46" s="2" customFormat="1" ht="12" customHeight="1">
      <c r="A325" s="24"/>
      <c r="B325" s="23"/>
      <c r="C325" s="23"/>
      <c r="D325" s="23"/>
      <c r="E325" s="23"/>
      <c r="F325" s="23"/>
      <c r="G325" s="23"/>
      <c r="H325" s="23"/>
      <c r="I325" s="23"/>
      <c r="J325" s="23"/>
      <c r="K325" s="23"/>
      <c r="L325" s="23"/>
      <c r="M325" s="23"/>
      <c r="N325" s="23"/>
      <c r="O325" s="23"/>
      <c r="P325" s="23"/>
      <c r="Q325" s="23"/>
      <c r="R325" s="23"/>
      <c r="S325" s="23"/>
      <c r="T325" s="23"/>
      <c r="U325" s="23"/>
      <c r="V325" s="23"/>
      <c r="W325" s="23"/>
      <c r="X325" s="23"/>
      <c r="Y325" s="23"/>
      <c r="Z325" s="23"/>
      <c r="AA325" s="23"/>
      <c r="AB325" s="23"/>
      <c r="AC325" s="23"/>
      <c r="AD325" s="23"/>
      <c r="AE325" s="23"/>
      <c r="AF325" s="23"/>
      <c r="AG325" s="23"/>
      <c r="AH325" s="23"/>
      <c r="AI325" s="23"/>
      <c r="AJ325" s="23"/>
      <c r="AK325" s="23"/>
      <c r="AL325" s="23"/>
      <c r="AM325" s="23"/>
      <c r="AN325" s="23"/>
      <c r="AO325" s="23"/>
      <c r="AP325" s="23"/>
      <c r="AQ325" s="23"/>
      <c r="AR325" s="23"/>
      <c r="AS325" s="23"/>
      <c r="AT325" s="23"/>
    </row>
    <row r="326" spans="1:46" s="2" customFormat="1" ht="12" customHeight="1">
      <c r="A326" s="23"/>
      <c r="B326" s="23"/>
      <c r="C326" s="23"/>
      <c r="D326" s="23"/>
      <c r="E326" s="23"/>
      <c r="F326" s="23"/>
      <c r="G326" s="23"/>
      <c r="H326" s="23"/>
      <c r="I326" s="23"/>
      <c r="J326" s="23"/>
      <c r="K326" s="23"/>
      <c r="L326" s="23"/>
      <c r="M326" s="23"/>
      <c r="N326" s="23"/>
      <c r="O326" s="23"/>
      <c r="P326" s="23"/>
      <c r="Q326" s="23"/>
      <c r="R326" s="23"/>
      <c r="S326" s="23"/>
      <c r="T326" s="23"/>
      <c r="U326" s="23"/>
      <c r="V326" s="23"/>
      <c r="W326" s="23"/>
      <c r="X326" s="23"/>
      <c r="Y326" s="23"/>
      <c r="Z326" s="23"/>
      <c r="AA326" s="23"/>
      <c r="AB326" s="23"/>
      <c r="AC326" s="23"/>
      <c r="AD326" s="23"/>
      <c r="AE326" s="23"/>
      <c r="AF326" s="23"/>
      <c r="AG326" s="23"/>
      <c r="AH326" s="23"/>
      <c r="AI326" s="23"/>
      <c r="AJ326" s="23"/>
      <c r="AK326" s="23"/>
      <c r="AL326" s="23"/>
      <c r="AM326" s="23"/>
      <c r="AN326" s="23"/>
      <c r="AO326" s="23"/>
      <c r="AP326" s="23"/>
      <c r="AQ326" s="23"/>
      <c r="AR326" s="23"/>
      <c r="AS326" s="23"/>
      <c r="AT326" s="23"/>
    </row>
    <row r="327" spans="1:46" s="2" customFormat="1" ht="12" customHeight="1">
      <c r="A327" s="23"/>
      <c r="B327" s="23"/>
      <c r="C327" s="23"/>
      <c r="D327" s="23"/>
      <c r="E327" s="23"/>
      <c r="F327" s="23"/>
      <c r="G327" s="23"/>
      <c r="H327" s="23"/>
      <c r="I327" s="23"/>
      <c r="J327" s="23"/>
      <c r="K327" s="23"/>
      <c r="L327" s="23"/>
      <c r="M327" s="23"/>
      <c r="N327" s="23"/>
      <c r="O327" s="23"/>
      <c r="P327" s="23"/>
      <c r="Q327" s="23"/>
      <c r="R327" s="23"/>
      <c r="S327" s="23"/>
      <c r="T327" s="23"/>
      <c r="U327" s="23"/>
      <c r="V327" s="23"/>
      <c r="W327" s="23"/>
      <c r="X327" s="23"/>
      <c r="Y327" s="23"/>
      <c r="Z327" s="23"/>
      <c r="AA327" s="23"/>
      <c r="AB327" s="23"/>
      <c r="AC327" s="23"/>
      <c r="AD327" s="23"/>
      <c r="AE327" s="23"/>
      <c r="AF327" s="23"/>
      <c r="AG327" s="23"/>
      <c r="AH327" s="23"/>
      <c r="AI327" s="23"/>
      <c r="AJ327" s="23"/>
      <c r="AK327" s="23"/>
      <c r="AL327" s="23"/>
      <c r="AM327" s="23"/>
      <c r="AN327" s="23"/>
      <c r="AO327" s="23"/>
      <c r="AP327" s="23"/>
      <c r="AQ327" s="23"/>
      <c r="AR327" s="23"/>
      <c r="AS327" s="23"/>
      <c r="AT327" s="23"/>
    </row>
    <row r="328" spans="1:46" s="2" customFormat="1" ht="12" customHeight="1">
      <c r="A328" s="23"/>
      <c r="B328" s="23"/>
      <c r="C328" s="23"/>
      <c r="D328" s="23"/>
      <c r="E328" s="23"/>
      <c r="F328" s="23"/>
      <c r="G328" s="23"/>
      <c r="H328" s="23"/>
      <c r="I328" s="23"/>
      <c r="J328" s="23"/>
      <c r="K328" s="23"/>
      <c r="L328" s="23"/>
      <c r="M328" s="23"/>
      <c r="N328" s="23"/>
      <c r="O328" s="23"/>
      <c r="P328" s="23"/>
      <c r="Q328" s="23"/>
      <c r="R328" s="23"/>
      <c r="S328" s="23"/>
      <c r="T328" s="23"/>
      <c r="U328" s="23"/>
      <c r="V328" s="23"/>
      <c r="W328" s="23"/>
      <c r="X328" s="23"/>
      <c r="Y328" s="23"/>
      <c r="Z328" s="23"/>
      <c r="AA328" s="23"/>
      <c r="AB328" s="23"/>
      <c r="AC328" s="23"/>
      <c r="AD328" s="23"/>
      <c r="AE328" s="23"/>
      <c r="AF328" s="23"/>
      <c r="AG328" s="23"/>
      <c r="AH328" s="23"/>
      <c r="AI328" s="23"/>
      <c r="AJ328" s="23"/>
      <c r="AK328" s="23"/>
      <c r="AL328" s="23"/>
      <c r="AM328" s="23"/>
      <c r="AN328" s="23"/>
      <c r="AO328" s="23"/>
      <c r="AP328" s="23"/>
      <c r="AQ328" s="23"/>
      <c r="AR328" s="23"/>
      <c r="AS328" s="23"/>
      <c r="AT328" s="23"/>
    </row>
    <row r="329" spans="1:46" s="2" customFormat="1" ht="12" customHeight="1">
      <c r="A329" s="23"/>
      <c r="B329" s="23"/>
      <c r="C329" s="23"/>
      <c r="D329" s="23"/>
      <c r="E329" s="23"/>
      <c r="F329" s="23"/>
      <c r="G329" s="23"/>
      <c r="H329" s="23"/>
      <c r="I329" s="23"/>
      <c r="J329" s="23"/>
      <c r="K329" s="23"/>
      <c r="L329" s="23"/>
      <c r="M329" s="23"/>
      <c r="N329" s="23"/>
      <c r="O329" s="23"/>
      <c r="P329" s="23"/>
      <c r="Q329" s="23"/>
      <c r="R329" s="23"/>
      <c r="S329" s="23"/>
      <c r="T329" s="23"/>
      <c r="U329" s="23"/>
      <c r="V329" s="23"/>
      <c r="W329" s="23"/>
      <c r="X329" s="23"/>
      <c r="Y329" s="23"/>
      <c r="Z329" s="23"/>
      <c r="AA329" s="23"/>
      <c r="AB329" s="23"/>
      <c r="AC329" s="23"/>
      <c r="AD329" s="23"/>
      <c r="AE329" s="23"/>
      <c r="AF329" s="23"/>
      <c r="AG329" s="23"/>
      <c r="AH329" s="23"/>
      <c r="AI329" s="23"/>
      <c r="AJ329" s="23"/>
      <c r="AK329" s="23"/>
      <c r="AL329" s="23"/>
      <c r="AM329" s="23"/>
      <c r="AN329" s="23"/>
      <c r="AO329" s="23"/>
      <c r="AP329" s="23"/>
      <c r="AQ329" s="23"/>
      <c r="AR329" s="23"/>
      <c r="AS329" s="23"/>
      <c r="AT329" s="23"/>
    </row>
    <row r="330" spans="1:46" s="2" customFormat="1" ht="12" customHeight="1">
      <c r="A330" s="23"/>
      <c r="B330" s="23"/>
      <c r="C330" s="23"/>
      <c r="D330" s="23"/>
      <c r="E330" s="23"/>
      <c r="F330" s="23"/>
      <c r="G330" s="23"/>
      <c r="H330" s="23"/>
      <c r="I330" s="23"/>
      <c r="J330" s="23"/>
      <c r="K330" s="23"/>
      <c r="L330" s="23"/>
      <c r="M330" s="23"/>
      <c r="N330" s="23"/>
      <c r="O330" s="23"/>
      <c r="P330" s="23"/>
      <c r="Q330" s="23"/>
      <c r="R330" s="23"/>
      <c r="S330" s="23"/>
      <c r="T330" s="23"/>
      <c r="U330" s="23"/>
      <c r="V330" s="23"/>
      <c r="W330" s="23"/>
      <c r="X330" s="23"/>
      <c r="Y330" s="23"/>
      <c r="Z330" s="23"/>
      <c r="AA330" s="23"/>
      <c r="AB330" s="23"/>
      <c r="AC330" s="23"/>
      <c r="AD330" s="23"/>
      <c r="AE330" s="23"/>
      <c r="AF330" s="23"/>
      <c r="AG330" s="23"/>
      <c r="AH330" s="23"/>
      <c r="AI330" s="23"/>
      <c r="AJ330" s="23"/>
      <c r="AK330" s="23"/>
      <c r="AL330" s="23"/>
      <c r="AM330" s="23"/>
      <c r="AN330" s="23"/>
      <c r="AO330" s="23"/>
      <c r="AP330" s="23"/>
      <c r="AQ330" s="23"/>
      <c r="AR330" s="23"/>
      <c r="AS330" s="23"/>
      <c r="AT330" s="23"/>
    </row>
    <row r="331" spans="1:46" s="2" customFormat="1" ht="12" customHeight="1">
      <c r="A331" s="23"/>
      <c r="B331" s="23"/>
      <c r="C331" s="23"/>
      <c r="D331" s="23"/>
      <c r="E331" s="23"/>
      <c r="F331" s="23"/>
      <c r="G331" s="23"/>
      <c r="H331" s="23"/>
      <c r="I331" s="23"/>
      <c r="J331" s="23"/>
      <c r="K331" s="23"/>
      <c r="L331" s="23"/>
      <c r="M331" s="23"/>
      <c r="N331" s="23"/>
      <c r="O331" s="23"/>
      <c r="P331" s="23"/>
      <c r="Q331" s="23"/>
      <c r="R331" s="23"/>
      <c r="S331" s="23"/>
      <c r="T331" s="23"/>
      <c r="U331" s="23"/>
      <c r="V331" s="23"/>
      <c r="W331" s="23"/>
      <c r="X331" s="23"/>
      <c r="Y331" s="23"/>
      <c r="Z331" s="23"/>
      <c r="AA331" s="23"/>
      <c r="AB331" s="23"/>
      <c r="AC331" s="23"/>
      <c r="AD331" s="23"/>
      <c r="AE331" s="23"/>
      <c r="AF331" s="23"/>
      <c r="AG331" s="23"/>
      <c r="AH331" s="23"/>
      <c r="AI331" s="23"/>
      <c r="AJ331" s="23"/>
      <c r="AK331" s="23"/>
      <c r="AL331" s="23"/>
      <c r="AM331" s="23"/>
      <c r="AN331" s="23"/>
      <c r="AO331" s="23"/>
      <c r="AP331" s="23"/>
      <c r="AQ331" s="23"/>
      <c r="AR331" s="23"/>
      <c r="AS331" s="23"/>
      <c r="AT331" s="23"/>
    </row>
    <row r="332" spans="1:46" s="2" customFormat="1" ht="12" customHeight="1">
      <c r="A332" s="24"/>
      <c r="B332" s="24"/>
      <c r="C332" s="24"/>
      <c r="D332" s="24"/>
      <c r="E332" s="24"/>
      <c r="F332" s="24"/>
      <c r="G332" s="24"/>
      <c r="H332" s="24"/>
      <c r="I332" s="24"/>
      <c r="J332" s="24"/>
      <c r="K332" s="24"/>
      <c r="L332" s="24"/>
      <c r="M332" s="24"/>
      <c r="N332" s="24"/>
      <c r="O332" s="24"/>
      <c r="P332" s="24"/>
      <c r="Q332" s="24"/>
      <c r="R332" s="24"/>
      <c r="S332" s="24"/>
      <c r="T332" s="24"/>
      <c r="U332" s="24"/>
      <c r="V332" s="24"/>
      <c r="W332" s="24"/>
      <c r="X332" s="24"/>
      <c r="Y332" s="24"/>
      <c r="Z332" s="24"/>
      <c r="AA332" s="24"/>
      <c r="AB332" s="24"/>
      <c r="AC332" s="24"/>
      <c r="AD332" s="24"/>
      <c r="AE332" s="24"/>
      <c r="AF332" s="24"/>
      <c r="AG332" s="24"/>
      <c r="AH332" s="24"/>
      <c r="AI332" s="24"/>
      <c r="AJ332" s="24"/>
      <c r="AK332" s="24"/>
      <c r="AL332" s="24"/>
      <c r="AM332" s="24"/>
      <c r="AN332" s="24"/>
      <c r="AO332" s="24"/>
      <c r="AP332" s="24"/>
      <c r="AQ332" s="24"/>
      <c r="AR332" s="24"/>
      <c r="AS332" s="24"/>
      <c r="AT332" s="24"/>
    </row>
    <row r="333" spans="1:46" s="2" customFormat="1" ht="12" customHeight="1">
      <c r="A333" s="24"/>
      <c r="B333" s="24"/>
      <c r="C333" s="24"/>
      <c r="D333" s="24"/>
      <c r="E333" s="24"/>
      <c r="F333" s="24"/>
      <c r="G333" s="24"/>
      <c r="H333" s="24"/>
      <c r="I333" s="24"/>
      <c r="J333" s="24"/>
      <c r="K333" s="24"/>
      <c r="L333" s="24"/>
      <c r="M333" s="24"/>
      <c r="N333" s="24"/>
      <c r="O333" s="24"/>
      <c r="P333" s="24"/>
      <c r="Q333" s="24"/>
      <c r="R333" s="24"/>
      <c r="S333" s="24"/>
      <c r="T333" s="24"/>
      <c r="U333" s="24"/>
      <c r="V333" s="24"/>
      <c r="W333" s="24"/>
      <c r="X333" s="24"/>
      <c r="Y333" s="24"/>
      <c r="Z333" s="24"/>
      <c r="AA333" s="24"/>
      <c r="AB333" s="24"/>
      <c r="AC333" s="24"/>
      <c r="AD333" s="24"/>
      <c r="AE333" s="24"/>
      <c r="AF333" s="24"/>
      <c r="AG333" s="24"/>
      <c r="AH333" s="24"/>
      <c r="AI333" s="24"/>
      <c r="AJ333" s="24"/>
      <c r="AK333" s="24"/>
      <c r="AL333" s="24"/>
      <c r="AM333" s="24"/>
      <c r="AN333" s="24"/>
      <c r="AO333" s="24"/>
      <c r="AP333" s="24"/>
      <c r="AQ333" s="24"/>
      <c r="AR333" s="24"/>
      <c r="AS333" s="24"/>
      <c r="AT333" s="24"/>
    </row>
    <row r="334" spans="1:46" s="2" customFormat="1" ht="12" customHeight="1">
      <c r="A334" s="24"/>
      <c r="B334" s="24"/>
      <c r="C334" s="24"/>
      <c r="D334" s="24"/>
      <c r="E334" s="24"/>
      <c r="F334" s="24"/>
      <c r="G334" s="24"/>
      <c r="H334" s="24"/>
      <c r="I334" s="24"/>
      <c r="J334" s="24"/>
      <c r="K334" s="24"/>
      <c r="L334" s="24"/>
      <c r="M334" s="24"/>
      <c r="N334" s="24"/>
      <c r="O334" s="24"/>
      <c r="P334" s="24"/>
      <c r="Q334" s="24"/>
      <c r="R334" s="24"/>
      <c r="S334" s="24"/>
      <c r="T334" s="24"/>
      <c r="U334" s="24"/>
      <c r="V334" s="24"/>
      <c r="W334" s="24"/>
      <c r="X334" s="24"/>
      <c r="Y334" s="24"/>
      <c r="Z334" s="24"/>
      <c r="AA334" s="24"/>
      <c r="AB334" s="24"/>
      <c r="AC334" s="24"/>
      <c r="AD334" s="24"/>
      <c r="AE334" s="24"/>
      <c r="AF334" s="24"/>
      <c r="AG334" s="24"/>
      <c r="AH334" s="24"/>
      <c r="AI334" s="24"/>
      <c r="AJ334" s="24"/>
      <c r="AK334" s="24"/>
      <c r="AL334" s="24"/>
      <c r="AM334" s="24"/>
      <c r="AN334" s="24"/>
      <c r="AO334" s="24"/>
      <c r="AP334" s="24"/>
      <c r="AQ334" s="24"/>
      <c r="AR334" s="24"/>
      <c r="AS334" s="24"/>
      <c r="AT334" s="24"/>
    </row>
    <row r="335" spans="1:46" s="2" customFormat="1" ht="12" customHeight="1">
      <c r="A335" s="24"/>
      <c r="B335" s="24"/>
      <c r="C335" s="24"/>
      <c r="D335" s="24"/>
      <c r="E335" s="24"/>
      <c r="F335" s="24"/>
      <c r="G335" s="24"/>
      <c r="H335" s="24"/>
      <c r="I335" s="24"/>
      <c r="J335" s="24"/>
      <c r="K335" s="24"/>
      <c r="L335" s="24"/>
      <c r="M335" s="24"/>
      <c r="N335" s="24"/>
      <c r="O335" s="24"/>
      <c r="P335" s="24"/>
      <c r="Q335" s="24"/>
      <c r="R335" s="24"/>
      <c r="S335" s="24"/>
      <c r="T335" s="24"/>
      <c r="U335" s="24"/>
      <c r="V335" s="24"/>
      <c r="W335" s="24"/>
      <c r="X335" s="24"/>
      <c r="Y335" s="24"/>
      <c r="Z335" s="24"/>
      <c r="AA335" s="24"/>
      <c r="AB335" s="24"/>
      <c r="AC335" s="24"/>
      <c r="AD335" s="24"/>
      <c r="AE335" s="24"/>
      <c r="AF335" s="24"/>
      <c r="AG335" s="24"/>
      <c r="AH335" s="24"/>
      <c r="AI335" s="24"/>
      <c r="AJ335" s="24"/>
      <c r="AK335" s="24"/>
      <c r="AL335" s="24"/>
      <c r="AM335" s="24"/>
      <c r="AN335" s="24"/>
      <c r="AO335" s="24"/>
      <c r="AP335" s="24"/>
      <c r="AQ335" s="24"/>
      <c r="AR335" s="24"/>
      <c r="AS335" s="24"/>
      <c r="AT335" s="24"/>
    </row>
    <row r="336" spans="1:46" s="2" customFormat="1" ht="12" customHeight="1">
      <c r="A336" s="24"/>
      <c r="B336" s="24"/>
      <c r="C336" s="24"/>
      <c r="D336" s="24"/>
      <c r="E336" s="24"/>
      <c r="F336" s="24"/>
      <c r="G336" s="24"/>
      <c r="H336" s="24"/>
      <c r="I336" s="24"/>
      <c r="J336" s="24"/>
      <c r="K336" s="24"/>
      <c r="L336" s="24"/>
      <c r="M336" s="24"/>
      <c r="N336" s="24"/>
      <c r="O336" s="24"/>
      <c r="P336" s="24"/>
      <c r="Q336" s="24"/>
      <c r="R336" s="24"/>
      <c r="S336" s="24"/>
      <c r="T336" s="24"/>
      <c r="U336" s="24"/>
      <c r="V336" s="24"/>
      <c r="W336" s="24"/>
      <c r="X336" s="24"/>
      <c r="Y336" s="24"/>
      <c r="Z336" s="24"/>
      <c r="AA336" s="24"/>
      <c r="AB336" s="24"/>
      <c r="AC336" s="24"/>
      <c r="AD336" s="24"/>
      <c r="AE336" s="24"/>
      <c r="AF336" s="24"/>
      <c r="AG336" s="24"/>
      <c r="AH336" s="24"/>
      <c r="AI336" s="24"/>
      <c r="AJ336" s="24"/>
      <c r="AK336" s="24"/>
      <c r="AL336" s="24"/>
      <c r="AM336" s="24"/>
      <c r="AN336" s="24"/>
      <c r="AO336" s="24"/>
      <c r="AP336" s="24"/>
      <c r="AQ336" s="24"/>
      <c r="AR336" s="24"/>
      <c r="AS336" s="24"/>
      <c r="AT336" s="24"/>
    </row>
    <row r="337" spans="1:46" s="2" customFormat="1" ht="12" customHeight="1">
      <c r="A337" s="23"/>
      <c r="B337" s="23"/>
      <c r="C337" s="23"/>
      <c r="D337" s="23"/>
      <c r="E337" s="23"/>
      <c r="F337" s="23"/>
      <c r="G337" s="23"/>
      <c r="H337" s="23"/>
      <c r="I337" s="23"/>
      <c r="J337" s="23"/>
      <c r="K337" s="23"/>
      <c r="L337" s="23"/>
      <c r="M337" s="23"/>
      <c r="N337" s="23"/>
      <c r="O337" s="23"/>
      <c r="P337" s="23"/>
      <c r="Q337" s="23"/>
      <c r="R337" s="23"/>
      <c r="S337" s="23"/>
      <c r="T337" s="23"/>
      <c r="U337" s="23"/>
      <c r="V337" s="23"/>
      <c r="W337" s="23"/>
      <c r="X337" s="23"/>
      <c r="Y337" s="23"/>
      <c r="Z337" s="23"/>
      <c r="AA337" s="23"/>
      <c r="AB337" s="23"/>
      <c r="AC337" s="23"/>
      <c r="AD337" s="23"/>
      <c r="AE337" s="23"/>
      <c r="AF337" s="23"/>
      <c r="AG337" s="23"/>
      <c r="AH337" s="23"/>
      <c r="AI337" s="23"/>
      <c r="AJ337" s="23"/>
      <c r="AK337" s="23"/>
      <c r="AL337" s="23"/>
      <c r="AM337" s="23"/>
      <c r="AN337" s="23"/>
      <c r="AO337" s="23"/>
      <c r="AP337" s="23"/>
      <c r="AQ337" s="23"/>
      <c r="AR337" s="23"/>
      <c r="AS337" s="23"/>
      <c r="AT337" s="23"/>
    </row>
    <row r="338" spans="1:46" s="2" customFormat="1" ht="12" customHeight="1">
      <c r="A338" s="23"/>
      <c r="B338" s="23"/>
      <c r="C338" s="23"/>
      <c r="D338" s="23"/>
      <c r="E338" s="23"/>
      <c r="F338" s="23"/>
      <c r="G338" s="23"/>
      <c r="H338" s="23"/>
      <c r="I338" s="23"/>
      <c r="J338" s="23"/>
      <c r="K338" s="23"/>
      <c r="L338" s="23"/>
      <c r="M338" s="23"/>
      <c r="N338" s="23"/>
      <c r="O338" s="23"/>
      <c r="P338" s="23"/>
      <c r="Q338" s="23"/>
      <c r="R338" s="23"/>
      <c r="S338" s="23"/>
      <c r="T338" s="23"/>
      <c r="U338" s="23"/>
      <c r="V338" s="23"/>
      <c r="W338" s="23"/>
      <c r="X338" s="23"/>
      <c r="Y338" s="23"/>
      <c r="Z338" s="23"/>
      <c r="AA338" s="23"/>
      <c r="AB338" s="23"/>
      <c r="AC338" s="23"/>
      <c r="AD338" s="23"/>
      <c r="AE338" s="23"/>
      <c r="AF338" s="23"/>
      <c r="AG338" s="23"/>
      <c r="AH338" s="23"/>
      <c r="AI338" s="23"/>
      <c r="AJ338" s="23"/>
      <c r="AK338" s="23"/>
      <c r="AL338" s="23"/>
      <c r="AM338" s="23"/>
      <c r="AN338" s="23"/>
      <c r="AO338" s="23"/>
      <c r="AP338" s="23"/>
      <c r="AQ338" s="23"/>
      <c r="AR338" s="23"/>
      <c r="AS338" s="23"/>
      <c r="AT338" s="23"/>
    </row>
    <row r="339" spans="1:46" s="2" customFormat="1" ht="12" customHeight="1">
      <c r="B339" s="23"/>
      <c r="C339" s="23"/>
      <c r="D339" s="23"/>
      <c r="E339" s="23"/>
      <c r="F339" s="23"/>
      <c r="G339" s="23"/>
      <c r="H339" s="23"/>
      <c r="I339" s="23"/>
      <c r="J339" s="23"/>
      <c r="K339" s="23"/>
      <c r="L339" s="23"/>
      <c r="M339" s="23"/>
      <c r="N339" s="23"/>
      <c r="O339" s="23"/>
      <c r="P339" s="23"/>
      <c r="Q339" s="23"/>
      <c r="R339" s="23"/>
      <c r="S339" s="23"/>
      <c r="T339" s="23"/>
      <c r="U339" s="23"/>
      <c r="V339" s="23"/>
      <c r="W339" s="23"/>
      <c r="X339" s="23"/>
      <c r="Y339" s="23"/>
      <c r="Z339" s="23"/>
      <c r="AA339" s="23"/>
      <c r="AB339" s="23"/>
      <c r="AC339" s="23"/>
      <c r="AD339" s="23"/>
      <c r="AE339" s="23"/>
      <c r="AF339" s="23"/>
      <c r="AG339" s="23"/>
      <c r="AH339" s="23"/>
      <c r="AI339" s="23"/>
      <c r="AJ339" s="23"/>
      <c r="AK339" s="23"/>
      <c r="AL339" s="23"/>
      <c r="AM339" s="23"/>
      <c r="AN339" s="23"/>
      <c r="AO339" s="23"/>
      <c r="AP339" s="23"/>
      <c r="AQ339" s="23"/>
      <c r="AR339" s="23"/>
      <c r="AS339" s="23"/>
    </row>
    <row r="340" spans="1:46" s="2" customFormat="1" ht="12" customHeight="1">
      <c r="B340" s="23"/>
      <c r="C340" s="23"/>
      <c r="D340" s="23"/>
      <c r="E340" s="23"/>
      <c r="F340" s="23"/>
      <c r="G340" s="23"/>
      <c r="H340" s="23"/>
      <c r="I340" s="23"/>
      <c r="J340" s="23"/>
      <c r="K340" s="23"/>
      <c r="L340" s="23"/>
      <c r="M340" s="23"/>
      <c r="N340" s="23"/>
      <c r="O340" s="23"/>
      <c r="P340" s="23"/>
      <c r="Q340" s="23"/>
      <c r="R340" s="23"/>
      <c r="S340" s="23"/>
      <c r="T340" s="23"/>
      <c r="U340" s="23"/>
      <c r="V340" s="23"/>
      <c r="W340" s="23"/>
      <c r="X340" s="23"/>
      <c r="Y340" s="23"/>
      <c r="Z340" s="23"/>
      <c r="AA340" s="23"/>
      <c r="AB340" s="23"/>
      <c r="AC340" s="23"/>
      <c r="AD340" s="23"/>
      <c r="AE340" s="23"/>
      <c r="AF340" s="23"/>
      <c r="AG340" s="23"/>
      <c r="AH340" s="23"/>
      <c r="AI340" s="23"/>
      <c r="AJ340" s="23"/>
      <c r="AK340" s="23"/>
      <c r="AL340" s="23"/>
      <c r="AM340" s="23"/>
      <c r="AN340" s="23"/>
      <c r="AO340" s="23"/>
      <c r="AP340" s="23"/>
      <c r="AQ340" s="23"/>
      <c r="AR340" s="23"/>
      <c r="AS340" s="23"/>
    </row>
    <row r="341" spans="1:46" s="2" customFormat="1" ht="12" customHeight="1">
      <c r="B341" s="19"/>
      <c r="C341" s="19"/>
      <c r="D341" s="19"/>
      <c r="E341" s="19"/>
      <c r="F341" s="19"/>
      <c r="G341" s="19"/>
      <c r="H341" s="24"/>
      <c r="I341" s="23"/>
      <c r="J341" s="23"/>
      <c r="K341" s="23"/>
      <c r="L341" s="24"/>
      <c r="M341" s="24"/>
      <c r="N341" s="24"/>
      <c r="O341" s="24"/>
      <c r="P341" s="24"/>
      <c r="Q341" s="24"/>
      <c r="R341" s="24"/>
      <c r="S341" s="24"/>
      <c r="T341" s="24"/>
      <c r="U341" s="24"/>
      <c r="V341" s="24"/>
      <c r="W341" s="24"/>
      <c r="X341" s="24"/>
      <c r="Y341" s="24"/>
      <c r="Z341" s="24"/>
      <c r="AA341" s="24"/>
      <c r="AB341" s="24"/>
      <c r="AC341" s="24"/>
      <c r="AD341" s="24"/>
      <c r="AE341" s="24"/>
      <c r="AF341" s="24"/>
      <c r="AG341" s="24"/>
      <c r="AH341" s="24"/>
      <c r="AI341" s="24"/>
      <c r="AJ341" s="24"/>
      <c r="AK341" s="24"/>
      <c r="AL341" s="24"/>
      <c r="AM341" s="24"/>
      <c r="AN341" s="24"/>
      <c r="AO341" s="24"/>
      <c r="AP341" s="24"/>
      <c r="AQ341" s="24"/>
      <c r="AR341" s="24"/>
      <c r="AS341" s="24"/>
    </row>
    <row r="342" spans="1:46" s="2" customFormat="1" ht="12" customHeight="1">
      <c r="B342" s="19"/>
      <c r="C342" s="19"/>
      <c r="D342" s="19"/>
      <c r="E342" s="19"/>
      <c r="F342" s="19"/>
      <c r="G342" s="19"/>
      <c r="H342" s="23"/>
      <c r="I342" s="23"/>
      <c r="J342" s="23"/>
      <c r="K342" s="23"/>
      <c r="L342" s="24"/>
      <c r="M342" s="24"/>
      <c r="N342" s="24"/>
      <c r="O342" s="24"/>
      <c r="P342" s="24"/>
      <c r="Q342" s="24"/>
      <c r="R342" s="24"/>
      <c r="S342" s="24"/>
      <c r="T342" s="24"/>
      <c r="U342" s="24"/>
      <c r="V342" s="24"/>
      <c r="W342" s="24"/>
      <c r="X342" s="24"/>
      <c r="Y342" s="24"/>
      <c r="Z342" s="24"/>
      <c r="AA342" s="24"/>
      <c r="AB342" s="24"/>
      <c r="AC342" s="24"/>
      <c r="AD342" s="24"/>
      <c r="AE342" s="24"/>
      <c r="AF342" s="24"/>
      <c r="AG342" s="24"/>
      <c r="AH342" s="24"/>
      <c r="AI342" s="24"/>
      <c r="AJ342" s="24"/>
      <c r="AK342" s="24"/>
      <c r="AL342" s="24"/>
      <c r="AM342" s="24"/>
      <c r="AN342" s="24"/>
      <c r="AO342" s="24"/>
      <c r="AP342" s="24"/>
      <c r="AQ342" s="24"/>
      <c r="AR342" s="24"/>
      <c r="AS342" s="24"/>
    </row>
    <row r="343" spans="1:46" s="2" customFormat="1" ht="12" customHeight="1">
      <c r="B343" s="19"/>
      <c r="C343" s="19"/>
      <c r="D343" s="19"/>
      <c r="E343" s="19"/>
      <c r="F343" s="19"/>
      <c r="G343" s="19"/>
      <c r="H343" s="23"/>
      <c r="I343" s="23"/>
      <c r="J343" s="23"/>
      <c r="K343" s="23"/>
      <c r="L343" s="24"/>
      <c r="M343" s="24"/>
      <c r="N343" s="24"/>
      <c r="O343" s="24"/>
      <c r="P343" s="24"/>
      <c r="Q343" s="24"/>
      <c r="R343" s="24"/>
      <c r="S343" s="24"/>
      <c r="T343" s="24"/>
      <c r="U343" s="24"/>
      <c r="V343" s="24"/>
      <c r="W343" s="24"/>
      <c r="X343" s="24"/>
      <c r="Y343" s="24"/>
      <c r="Z343" s="24"/>
      <c r="AA343" s="24"/>
      <c r="AB343" s="24"/>
      <c r="AC343" s="24"/>
      <c r="AD343" s="24"/>
      <c r="AE343" s="24"/>
      <c r="AF343" s="24"/>
      <c r="AG343" s="24"/>
      <c r="AH343" s="24"/>
      <c r="AI343" s="24"/>
      <c r="AJ343" s="24"/>
      <c r="AK343" s="24"/>
      <c r="AL343" s="24"/>
      <c r="AM343" s="24"/>
      <c r="AN343" s="24"/>
      <c r="AO343" s="24"/>
      <c r="AP343" s="24"/>
      <c r="AQ343" s="24"/>
      <c r="AR343" s="24"/>
      <c r="AS343" s="24"/>
    </row>
    <row r="344" spans="1:46" s="2" customFormat="1" ht="12" customHeight="1">
      <c r="B344" s="19"/>
      <c r="C344" s="19"/>
      <c r="D344" s="19"/>
      <c r="E344" s="19"/>
      <c r="F344" s="19"/>
      <c r="G344" s="19"/>
      <c r="H344" s="24"/>
      <c r="I344" s="23"/>
      <c r="J344" s="23"/>
      <c r="K344" s="23"/>
      <c r="L344" s="24"/>
      <c r="M344" s="24"/>
      <c r="N344" s="24"/>
      <c r="O344" s="24"/>
      <c r="P344" s="24"/>
      <c r="Q344" s="24"/>
      <c r="R344" s="24"/>
      <c r="S344" s="24"/>
      <c r="T344" s="24"/>
      <c r="U344" s="24"/>
      <c r="V344" s="24"/>
      <c r="W344" s="24"/>
      <c r="X344" s="24"/>
      <c r="Y344" s="24"/>
      <c r="Z344" s="24"/>
      <c r="AA344" s="24"/>
      <c r="AB344" s="24"/>
      <c r="AC344" s="24"/>
      <c r="AD344" s="24"/>
      <c r="AE344" s="24"/>
      <c r="AF344" s="24"/>
      <c r="AG344" s="24"/>
      <c r="AH344" s="24"/>
      <c r="AI344" s="24"/>
      <c r="AJ344" s="24"/>
      <c r="AK344" s="24"/>
      <c r="AL344" s="24"/>
      <c r="AM344" s="24"/>
      <c r="AN344" s="24"/>
      <c r="AO344" s="24"/>
      <c r="AP344" s="24"/>
      <c r="AQ344" s="24"/>
      <c r="AR344" s="24"/>
      <c r="AS344" s="24"/>
    </row>
    <row r="345" spans="1:46" s="2" customFormat="1" ht="12" customHeight="1">
      <c r="B345" s="19"/>
      <c r="C345" s="19"/>
      <c r="D345" s="19"/>
      <c r="E345" s="19"/>
      <c r="F345" s="19"/>
      <c r="G345" s="19"/>
      <c r="H345" s="23"/>
      <c r="I345" s="23"/>
      <c r="J345" s="23"/>
      <c r="K345" s="23"/>
      <c r="L345" s="24"/>
      <c r="M345" s="24"/>
      <c r="N345" s="24"/>
      <c r="O345" s="24"/>
      <c r="P345" s="24"/>
      <c r="Q345" s="24"/>
      <c r="R345" s="24"/>
      <c r="S345" s="24"/>
      <c r="T345" s="24"/>
      <c r="U345" s="24"/>
      <c r="V345" s="24"/>
      <c r="W345" s="24"/>
      <c r="X345" s="24"/>
      <c r="Y345" s="24"/>
      <c r="Z345" s="24"/>
      <c r="AA345" s="24"/>
      <c r="AB345" s="24"/>
      <c r="AC345" s="24"/>
      <c r="AD345" s="24"/>
      <c r="AE345" s="24"/>
      <c r="AF345" s="24"/>
      <c r="AG345" s="24"/>
      <c r="AH345" s="24"/>
      <c r="AI345" s="24"/>
      <c r="AJ345" s="24"/>
      <c r="AK345" s="24"/>
      <c r="AL345" s="24"/>
      <c r="AM345" s="24"/>
      <c r="AN345" s="24"/>
      <c r="AO345" s="24"/>
      <c r="AP345" s="24"/>
      <c r="AQ345" s="24"/>
      <c r="AR345" s="24"/>
      <c r="AS345" s="24"/>
    </row>
    <row r="346" spans="1:46" s="2" customFormat="1" ht="12" customHeight="1">
      <c r="B346" s="19"/>
      <c r="C346" s="19"/>
      <c r="D346" s="19"/>
      <c r="E346" s="19"/>
      <c r="F346" s="19"/>
      <c r="G346" s="19"/>
      <c r="H346" s="23"/>
      <c r="I346" s="23"/>
      <c r="J346" s="23"/>
      <c r="K346" s="23"/>
      <c r="L346" s="24"/>
      <c r="M346" s="24"/>
      <c r="N346" s="24"/>
      <c r="O346" s="24"/>
      <c r="P346" s="24"/>
      <c r="Q346" s="24"/>
      <c r="R346" s="24"/>
      <c r="S346" s="24"/>
      <c r="T346" s="24"/>
      <c r="U346" s="24"/>
      <c r="V346" s="24"/>
      <c r="W346" s="24"/>
      <c r="X346" s="24"/>
      <c r="Y346" s="24"/>
      <c r="Z346" s="24"/>
      <c r="AA346" s="24"/>
      <c r="AB346" s="24"/>
      <c r="AC346" s="24"/>
      <c r="AD346" s="24"/>
      <c r="AE346" s="24"/>
      <c r="AF346" s="24"/>
      <c r="AG346" s="24"/>
      <c r="AH346" s="24"/>
      <c r="AI346" s="24"/>
      <c r="AJ346" s="24"/>
      <c r="AK346" s="24"/>
      <c r="AL346" s="24"/>
      <c r="AM346" s="24"/>
      <c r="AN346" s="24"/>
      <c r="AO346" s="24"/>
      <c r="AP346" s="24"/>
      <c r="AQ346" s="24"/>
      <c r="AR346" s="24"/>
      <c r="AS346" s="24"/>
    </row>
    <row r="347" spans="1:46" s="2" customFormat="1" ht="12" customHeight="1">
      <c r="B347" s="19"/>
      <c r="C347" s="19"/>
      <c r="D347" s="19"/>
      <c r="E347" s="19"/>
      <c r="F347" s="19"/>
      <c r="G347" s="19"/>
      <c r="H347" s="24"/>
      <c r="I347" s="23"/>
      <c r="J347" s="23"/>
      <c r="K347" s="23"/>
      <c r="L347" s="24"/>
      <c r="M347" s="23"/>
      <c r="N347" s="23"/>
      <c r="O347" s="23"/>
      <c r="P347" s="23"/>
      <c r="Q347" s="23"/>
      <c r="R347" s="23"/>
      <c r="S347" s="23"/>
      <c r="T347" s="23"/>
      <c r="U347" s="23"/>
      <c r="V347" s="23"/>
      <c r="W347" s="23"/>
      <c r="X347" s="23"/>
      <c r="Y347" s="23"/>
      <c r="Z347" s="23"/>
      <c r="AA347" s="23"/>
      <c r="AB347" s="23"/>
      <c r="AC347" s="23"/>
      <c r="AD347" s="23"/>
      <c r="AE347" s="24"/>
      <c r="AF347" s="23"/>
      <c r="AG347" s="23"/>
      <c r="AH347" s="23"/>
      <c r="AI347" s="23"/>
      <c r="AJ347" s="23"/>
      <c r="AK347" s="23"/>
      <c r="AL347" s="23"/>
      <c r="AM347" s="23"/>
      <c r="AN347" s="23"/>
      <c r="AO347" s="23"/>
      <c r="AP347" s="23"/>
      <c r="AQ347" s="23"/>
      <c r="AR347" s="23"/>
      <c r="AS347" s="23"/>
    </row>
    <row r="348" spans="1:46" s="2" customFormat="1" ht="12" customHeight="1">
      <c r="B348" s="19"/>
      <c r="C348" s="19"/>
      <c r="D348" s="19"/>
      <c r="E348" s="19"/>
      <c r="F348" s="19"/>
      <c r="G348" s="19"/>
      <c r="H348" s="23"/>
      <c r="I348" s="23"/>
      <c r="J348" s="23"/>
      <c r="K348" s="23"/>
      <c r="L348" s="23"/>
      <c r="M348" s="23"/>
      <c r="N348" s="23"/>
      <c r="O348" s="23"/>
      <c r="P348" s="23"/>
      <c r="Q348" s="23"/>
      <c r="R348" s="23"/>
      <c r="S348" s="23"/>
      <c r="T348" s="23"/>
      <c r="U348" s="23"/>
      <c r="V348" s="23"/>
      <c r="W348" s="23"/>
      <c r="X348" s="23"/>
      <c r="Y348" s="23"/>
      <c r="Z348" s="23"/>
      <c r="AA348" s="23"/>
      <c r="AB348" s="23"/>
      <c r="AC348" s="23"/>
      <c r="AD348" s="23"/>
      <c r="AE348" s="23"/>
      <c r="AF348" s="23"/>
      <c r="AG348" s="23"/>
      <c r="AH348" s="23"/>
      <c r="AI348" s="23"/>
      <c r="AJ348" s="23"/>
      <c r="AK348" s="23"/>
      <c r="AL348" s="23"/>
      <c r="AM348" s="23"/>
      <c r="AN348" s="23"/>
      <c r="AO348" s="23"/>
      <c r="AP348" s="23"/>
      <c r="AQ348" s="23"/>
      <c r="AR348" s="23"/>
      <c r="AS348" s="23"/>
    </row>
    <row r="349" spans="1:46" s="2" customFormat="1" ht="12" customHeight="1">
      <c r="B349" s="19"/>
      <c r="C349" s="19"/>
      <c r="D349" s="19"/>
      <c r="E349" s="19"/>
      <c r="F349" s="19"/>
      <c r="G349" s="19"/>
      <c r="H349" s="23"/>
      <c r="I349" s="23"/>
      <c r="J349" s="23"/>
      <c r="K349" s="23"/>
      <c r="L349" s="23"/>
      <c r="M349" s="23"/>
      <c r="N349" s="23"/>
      <c r="O349" s="23"/>
      <c r="P349" s="23"/>
      <c r="Q349" s="23"/>
      <c r="R349" s="23"/>
      <c r="S349" s="23"/>
      <c r="T349" s="23"/>
      <c r="U349" s="23"/>
      <c r="V349" s="23"/>
      <c r="W349" s="23"/>
      <c r="X349" s="23"/>
      <c r="Y349" s="23"/>
      <c r="Z349" s="23"/>
      <c r="AA349" s="23"/>
      <c r="AB349" s="23"/>
      <c r="AC349" s="23"/>
      <c r="AD349" s="23"/>
      <c r="AE349" s="23"/>
      <c r="AF349" s="23"/>
      <c r="AG349" s="23"/>
      <c r="AH349" s="23"/>
      <c r="AI349" s="23"/>
      <c r="AJ349" s="23"/>
      <c r="AK349" s="23"/>
      <c r="AL349" s="23"/>
      <c r="AM349" s="23"/>
      <c r="AN349" s="23"/>
      <c r="AO349" s="23"/>
      <c r="AP349" s="23"/>
      <c r="AQ349" s="23"/>
      <c r="AR349" s="23"/>
      <c r="AS349" s="23"/>
    </row>
    <row r="350" spans="1:46" s="2" customFormat="1" ht="12" customHeight="1">
      <c r="B350" s="19"/>
      <c r="C350" s="19"/>
      <c r="D350" s="19"/>
      <c r="E350" s="19"/>
      <c r="F350" s="19"/>
      <c r="G350" s="19"/>
      <c r="H350" s="23"/>
      <c r="I350" s="23"/>
      <c r="J350" s="23"/>
      <c r="K350" s="23"/>
      <c r="L350" s="23"/>
      <c r="M350" s="23"/>
      <c r="N350" s="23"/>
      <c r="O350" s="23"/>
      <c r="P350" s="23"/>
      <c r="Q350" s="23"/>
      <c r="R350" s="23"/>
      <c r="S350" s="23"/>
      <c r="T350" s="23"/>
      <c r="U350" s="23"/>
      <c r="V350" s="23"/>
      <c r="W350" s="23"/>
      <c r="X350" s="23"/>
      <c r="Y350" s="23"/>
      <c r="Z350" s="23"/>
      <c r="AA350" s="23"/>
      <c r="AB350" s="23"/>
      <c r="AC350" s="23"/>
      <c r="AD350" s="23"/>
      <c r="AE350" s="23"/>
      <c r="AF350" s="23"/>
      <c r="AG350" s="23"/>
      <c r="AH350" s="23"/>
      <c r="AI350" s="23"/>
      <c r="AJ350" s="23"/>
      <c r="AK350" s="23"/>
      <c r="AL350" s="23"/>
      <c r="AM350" s="23"/>
      <c r="AN350" s="23"/>
      <c r="AO350" s="23"/>
      <c r="AP350" s="23"/>
      <c r="AQ350" s="23"/>
      <c r="AR350" s="23"/>
      <c r="AS350" s="23"/>
    </row>
    <row r="351" spans="1:46" s="2" customFormat="1" ht="12" customHeight="1">
      <c r="B351" s="19"/>
      <c r="C351" s="19"/>
      <c r="D351" s="19"/>
      <c r="E351" s="19"/>
      <c r="F351" s="19"/>
      <c r="G351" s="19"/>
      <c r="H351" s="23"/>
      <c r="I351" s="23"/>
      <c r="J351" s="23"/>
      <c r="K351" s="23"/>
      <c r="L351" s="23"/>
      <c r="M351" s="23"/>
      <c r="N351" s="23"/>
      <c r="O351" s="23"/>
      <c r="P351" s="23"/>
      <c r="Q351" s="23"/>
      <c r="R351" s="23"/>
      <c r="S351" s="23"/>
      <c r="T351" s="23"/>
      <c r="U351" s="23"/>
      <c r="V351" s="23"/>
      <c r="W351" s="23"/>
      <c r="X351" s="23"/>
      <c r="Y351" s="23"/>
      <c r="Z351" s="23"/>
      <c r="AA351" s="23"/>
      <c r="AB351" s="23"/>
      <c r="AC351" s="23"/>
      <c r="AD351" s="23"/>
      <c r="AE351" s="23"/>
      <c r="AF351" s="23"/>
      <c r="AG351" s="23"/>
      <c r="AH351" s="23"/>
      <c r="AI351" s="23"/>
      <c r="AJ351" s="23"/>
      <c r="AK351" s="23"/>
      <c r="AL351" s="23"/>
      <c r="AM351" s="23"/>
      <c r="AN351" s="23"/>
      <c r="AO351" s="23"/>
      <c r="AP351" s="23"/>
      <c r="AQ351" s="23"/>
      <c r="AR351" s="23"/>
      <c r="AS351" s="23"/>
    </row>
    <row r="352" spans="1:46" s="2" customFormat="1" ht="12" customHeight="1">
      <c r="B352" s="19"/>
      <c r="C352" s="19"/>
      <c r="D352" s="19"/>
      <c r="E352" s="19"/>
      <c r="F352" s="19"/>
      <c r="G352" s="19"/>
      <c r="H352" s="23"/>
      <c r="I352" s="23"/>
      <c r="J352" s="23"/>
      <c r="K352" s="23"/>
      <c r="L352" s="23"/>
      <c r="M352" s="23"/>
      <c r="N352" s="23"/>
      <c r="O352" s="23"/>
      <c r="P352" s="23"/>
      <c r="Q352" s="23"/>
      <c r="R352" s="23"/>
      <c r="S352" s="23"/>
      <c r="T352" s="23"/>
      <c r="U352" s="23"/>
      <c r="V352" s="23"/>
      <c r="W352" s="23"/>
      <c r="X352" s="23"/>
      <c r="Y352" s="23"/>
      <c r="Z352" s="23"/>
      <c r="AA352" s="23"/>
      <c r="AB352" s="23"/>
      <c r="AC352" s="23"/>
      <c r="AD352" s="23"/>
      <c r="AE352" s="23"/>
      <c r="AF352" s="23"/>
      <c r="AG352" s="23"/>
      <c r="AH352" s="23"/>
      <c r="AI352" s="23"/>
      <c r="AJ352" s="23"/>
      <c r="AK352" s="23"/>
      <c r="AL352" s="23"/>
      <c r="AM352" s="23"/>
      <c r="AN352" s="23"/>
      <c r="AO352" s="23"/>
      <c r="AP352" s="23"/>
      <c r="AQ352" s="23"/>
      <c r="AR352" s="23"/>
      <c r="AS352" s="23"/>
    </row>
    <row r="353" spans="1:46" s="2" customFormat="1" ht="12" customHeight="1">
      <c r="B353" s="19"/>
      <c r="C353" s="19"/>
      <c r="D353" s="19"/>
      <c r="E353" s="19"/>
      <c r="F353" s="19"/>
      <c r="G353" s="19"/>
      <c r="H353" s="23"/>
      <c r="I353" s="23"/>
      <c r="J353" s="23"/>
      <c r="K353" s="23"/>
      <c r="L353" s="23"/>
      <c r="M353" s="23"/>
      <c r="N353" s="23"/>
      <c r="O353" s="23"/>
      <c r="P353" s="23"/>
      <c r="Q353" s="23"/>
      <c r="R353" s="23"/>
      <c r="S353" s="23"/>
      <c r="T353" s="23"/>
      <c r="U353" s="23"/>
      <c r="V353" s="23"/>
      <c r="W353" s="23"/>
      <c r="X353" s="23"/>
      <c r="Y353" s="23"/>
      <c r="Z353" s="23"/>
      <c r="AA353" s="23"/>
      <c r="AB353" s="23"/>
      <c r="AC353" s="23"/>
      <c r="AD353" s="23"/>
      <c r="AE353" s="23"/>
      <c r="AF353" s="23"/>
      <c r="AG353" s="23"/>
      <c r="AH353" s="23"/>
      <c r="AI353" s="23"/>
      <c r="AJ353" s="23"/>
      <c r="AK353" s="23"/>
      <c r="AL353" s="23"/>
      <c r="AM353" s="23"/>
      <c r="AN353" s="23"/>
      <c r="AO353" s="23"/>
      <c r="AP353" s="23"/>
      <c r="AQ353" s="23"/>
      <c r="AR353" s="23"/>
      <c r="AS353" s="23"/>
    </row>
    <row r="354" spans="1:46" s="2" customFormat="1" ht="12" customHeight="1">
      <c r="B354" s="23"/>
      <c r="C354" s="23"/>
      <c r="D354" s="23"/>
      <c r="E354" s="23"/>
      <c r="F354" s="23"/>
      <c r="G354" s="23"/>
      <c r="H354" s="23"/>
      <c r="I354" s="23"/>
      <c r="J354" s="23"/>
      <c r="K354" s="23"/>
      <c r="L354" s="23"/>
      <c r="M354" s="23"/>
      <c r="N354" s="23"/>
      <c r="O354" s="23"/>
      <c r="P354" s="23"/>
      <c r="Q354" s="23"/>
      <c r="R354" s="23"/>
      <c r="S354" s="23"/>
      <c r="T354" s="23"/>
      <c r="U354" s="23"/>
      <c r="V354" s="23"/>
      <c r="W354" s="23"/>
      <c r="X354" s="23"/>
      <c r="Y354" s="23"/>
      <c r="Z354" s="23"/>
      <c r="AA354" s="23"/>
      <c r="AB354" s="23"/>
      <c r="AC354" s="23"/>
      <c r="AD354" s="23"/>
      <c r="AE354" s="23"/>
      <c r="AF354" s="23"/>
      <c r="AG354" s="23"/>
      <c r="AH354" s="23"/>
      <c r="AI354" s="23"/>
      <c r="AJ354" s="23"/>
      <c r="AK354" s="23"/>
      <c r="AL354" s="23"/>
      <c r="AM354" s="23"/>
      <c r="AN354" s="23"/>
      <c r="AO354" s="23"/>
      <c r="AP354" s="23"/>
      <c r="AQ354" s="23"/>
      <c r="AR354" s="23"/>
      <c r="AS354" s="23"/>
    </row>
    <row r="355" spans="1:46" s="2" customFormat="1" ht="12" customHeight="1">
      <c r="B355" s="23"/>
      <c r="C355" s="23"/>
      <c r="D355" s="23"/>
      <c r="E355" s="23"/>
      <c r="F355" s="23"/>
      <c r="G355" s="23"/>
      <c r="H355" s="23"/>
      <c r="I355" s="23"/>
      <c r="J355" s="23"/>
      <c r="K355" s="23"/>
      <c r="L355" s="23"/>
      <c r="M355" s="23"/>
      <c r="N355" s="23"/>
      <c r="O355" s="23"/>
      <c r="P355" s="23"/>
      <c r="Q355" s="23"/>
      <c r="R355" s="23"/>
      <c r="S355" s="23"/>
      <c r="T355" s="23"/>
      <c r="U355" s="23"/>
      <c r="V355" s="23"/>
      <c r="W355" s="23"/>
      <c r="X355" s="23"/>
      <c r="Y355" s="23"/>
      <c r="Z355" s="23"/>
      <c r="AA355" s="23"/>
      <c r="AB355" s="23"/>
      <c r="AC355" s="23"/>
      <c r="AD355" s="23"/>
      <c r="AE355" s="23"/>
      <c r="AF355" s="23"/>
      <c r="AG355" s="23"/>
      <c r="AH355" s="23"/>
      <c r="AI355" s="23"/>
      <c r="AJ355" s="23"/>
      <c r="AK355" s="23"/>
      <c r="AL355" s="23"/>
      <c r="AM355" s="23"/>
      <c r="AN355" s="23"/>
      <c r="AO355" s="23"/>
      <c r="AP355" s="23"/>
      <c r="AQ355" s="23"/>
      <c r="AR355" s="23"/>
      <c r="AS355" s="23"/>
    </row>
    <row r="356" spans="1:46" s="2" customFormat="1" ht="12" customHeight="1"/>
    <row r="357" spans="1:46" s="2" customFormat="1" ht="12" customHeight="1"/>
    <row r="358" spans="1:46" s="2" customFormat="1" ht="12" customHeight="1">
      <c r="A358" s="23"/>
      <c r="B358" s="23"/>
      <c r="C358" s="23"/>
      <c r="D358" s="23"/>
      <c r="E358" s="23"/>
      <c r="F358" s="23"/>
      <c r="G358" s="23"/>
      <c r="H358" s="23"/>
      <c r="I358" s="23"/>
      <c r="J358" s="23"/>
      <c r="K358" s="23"/>
      <c r="L358" s="23"/>
      <c r="M358" s="23"/>
      <c r="N358" s="23"/>
      <c r="O358" s="23"/>
      <c r="P358" s="23"/>
      <c r="Q358" s="23"/>
      <c r="R358" s="23"/>
      <c r="S358" s="23"/>
      <c r="T358" s="23"/>
      <c r="U358" s="23"/>
      <c r="V358" s="23"/>
      <c r="W358" s="23"/>
      <c r="X358" s="23"/>
      <c r="Y358" s="23"/>
      <c r="Z358" s="23"/>
      <c r="AA358" s="23"/>
      <c r="AB358" s="23"/>
      <c r="AC358" s="23"/>
      <c r="AD358" s="23"/>
      <c r="AE358" s="23"/>
      <c r="AF358" s="23"/>
      <c r="AG358" s="23"/>
      <c r="AH358" s="23"/>
      <c r="AI358" s="23"/>
      <c r="AJ358" s="23"/>
      <c r="AK358" s="23"/>
      <c r="AL358" s="23"/>
      <c r="AM358" s="23"/>
      <c r="AN358" s="23"/>
      <c r="AO358" s="23"/>
      <c r="AP358" s="23"/>
      <c r="AQ358" s="23"/>
      <c r="AR358" s="23"/>
      <c r="AS358" s="23"/>
      <c r="AT358" s="23"/>
    </row>
    <row r="359" spans="1:46" s="2" customFormat="1" ht="12" customHeight="1">
      <c r="A359" s="23"/>
      <c r="B359" s="23"/>
      <c r="C359" s="23"/>
      <c r="D359" s="23"/>
      <c r="E359" s="23"/>
      <c r="F359" s="23"/>
      <c r="G359" s="23"/>
      <c r="H359" s="23"/>
      <c r="I359" s="23"/>
      <c r="J359" s="23"/>
      <c r="K359" s="23"/>
      <c r="L359" s="23"/>
      <c r="M359" s="23"/>
      <c r="N359" s="23"/>
      <c r="O359" s="23"/>
      <c r="P359" s="23"/>
      <c r="Q359" s="23"/>
      <c r="R359" s="23"/>
      <c r="S359" s="23"/>
      <c r="T359" s="23"/>
      <c r="U359" s="23"/>
      <c r="V359" s="23"/>
      <c r="W359" s="23"/>
      <c r="X359" s="23"/>
      <c r="Y359" s="23"/>
      <c r="Z359" s="23"/>
      <c r="AA359" s="23"/>
      <c r="AB359" s="23"/>
      <c r="AC359" s="23"/>
      <c r="AD359" s="23"/>
      <c r="AE359" s="23"/>
      <c r="AF359" s="23"/>
      <c r="AG359" s="23"/>
      <c r="AH359" s="23"/>
      <c r="AI359" s="23"/>
      <c r="AJ359" s="23"/>
      <c r="AK359" s="23"/>
      <c r="AL359" s="23"/>
      <c r="AM359" s="23"/>
      <c r="AN359" s="23"/>
      <c r="AO359" s="23"/>
      <c r="AP359" s="23"/>
      <c r="AQ359" s="23"/>
      <c r="AR359" s="23"/>
      <c r="AS359" s="23"/>
      <c r="AT359" s="23"/>
    </row>
    <row r="360" spans="1:46" s="2" customFormat="1" ht="12" customHeight="1">
      <c r="A360" s="24"/>
      <c r="B360" s="23"/>
      <c r="C360" s="23"/>
      <c r="D360" s="23"/>
      <c r="E360" s="23"/>
      <c r="F360" s="23"/>
      <c r="G360" s="23"/>
      <c r="H360" s="23"/>
      <c r="I360" s="23"/>
      <c r="J360" s="23"/>
      <c r="K360" s="23"/>
      <c r="L360" s="23"/>
      <c r="M360" s="23"/>
      <c r="N360" s="23"/>
      <c r="O360" s="23"/>
      <c r="P360" s="23"/>
      <c r="Q360" s="23"/>
      <c r="R360" s="23"/>
      <c r="S360" s="23"/>
      <c r="T360" s="23"/>
      <c r="U360" s="23"/>
      <c r="V360" s="23"/>
      <c r="W360" s="23"/>
      <c r="X360" s="23"/>
      <c r="Y360" s="23"/>
      <c r="Z360" s="23"/>
      <c r="AA360" s="23"/>
      <c r="AB360" s="23"/>
      <c r="AC360" s="23"/>
      <c r="AD360" s="23"/>
      <c r="AE360" s="23"/>
      <c r="AF360" s="23"/>
      <c r="AG360" s="23"/>
      <c r="AH360" s="23"/>
      <c r="AI360" s="23"/>
      <c r="AJ360" s="23"/>
      <c r="AK360" s="23"/>
      <c r="AL360" s="23"/>
      <c r="AM360" s="23"/>
      <c r="AN360" s="23"/>
      <c r="AO360" s="23"/>
      <c r="AP360" s="23"/>
      <c r="AQ360" s="23"/>
      <c r="AR360" s="23"/>
      <c r="AS360" s="23"/>
      <c r="AT360" s="23"/>
    </row>
    <row r="361" spans="1:46" s="2" customFormat="1" ht="12" customHeight="1">
      <c r="A361" s="23"/>
      <c r="B361" s="23"/>
      <c r="C361" s="23"/>
      <c r="D361" s="23"/>
      <c r="E361" s="23"/>
      <c r="F361" s="23"/>
      <c r="G361" s="23"/>
      <c r="H361" s="23"/>
      <c r="I361" s="23"/>
      <c r="J361" s="23"/>
      <c r="K361" s="23"/>
      <c r="L361" s="23"/>
      <c r="M361" s="23"/>
      <c r="N361" s="23"/>
      <c r="O361" s="23"/>
      <c r="P361" s="23"/>
      <c r="Q361" s="23"/>
      <c r="R361" s="23"/>
      <c r="S361" s="23"/>
      <c r="T361" s="23"/>
      <c r="U361" s="23"/>
      <c r="V361" s="23"/>
      <c r="W361" s="23"/>
      <c r="X361" s="23"/>
      <c r="Y361" s="23"/>
      <c r="Z361" s="23"/>
      <c r="AA361" s="23"/>
      <c r="AB361" s="23"/>
      <c r="AC361" s="23"/>
      <c r="AD361" s="23"/>
      <c r="AE361" s="23"/>
      <c r="AF361" s="23"/>
      <c r="AG361" s="23"/>
      <c r="AH361" s="23"/>
      <c r="AI361" s="23"/>
      <c r="AJ361" s="23"/>
      <c r="AK361" s="23"/>
      <c r="AL361" s="23"/>
      <c r="AM361" s="23"/>
      <c r="AN361" s="23"/>
      <c r="AO361" s="23"/>
      <c r="AP361" s="23"/>
      <c r="AQ361" s="23"/>
      <c r="AR361" s="23"/>
      <c r="AS361" s="23"/>
      <c r="AT361" s="23"/>
    </row>
    <row r="362" spans="1:46" s="2" customFormat="1" ht="12" customHeight="1">
      <c r="A362" s="23"/>
      <c r="B362" s="23"/>
      <c r="C362" s="23"/>
      <c r="D362" s="23"/>
      <c r="E362" s="23"/>
      <c r="F362" s="23"/>
      <c r="G362" s="23"/>
      <c r="H362" s="23"/>
      <c r="I362" s="23"/>
      <c r="J362" s="23"/>
      <c r="K362" s="23"/>
      <c r="L362" s="23"/>
      <c r="M362" s="23"/>
      <c r="N362" s="23"/>
      <c r="O362" s="23"/>
      <c r="P362" s="23"/>
      <c r="Q362" s="23"/>
      <c r="R362" s="23"/>
      <c r="S362" s="23"/>
      <c r="T362" s="23"/>
      <c r="U362" s="23"/>
      <c r="V362" s="23"/>
      <c r="W362" s="23"/>
      <c r="X362" s="23"/>
      <c r="Y362" s="23"/>
      <c r="Z362" s="23"/>
      <c r="AA362" s="23"/>
      <c r="AB362" s="23"/>
      <c r="AC362" s="23"/>
      <c r="AD362" s="23"/>
      <c r="AE362" s="23"/>
      <c r="AF362" s="23"/>
      <c r="AG362" s="23"/>
      <c r="AH362" s="23"/>
      <c r="AI362" s="23"/>
      <c r="AJ362" s="23"/>
      <c r="AK362" s="23"/>
      <c r="AL362" s="23"/>
      <c r="AM362" s="23"/>
      <c r="AN362" s="23"/>
      <c r="AO362" s="23"/>
      <c r="AP362" s="23"/>
      <c r="AQ362" s="23"/>
      <c r="AR362" s="23"/>
      <c r="AS362" s="23"/>
      <c r="AT362" s="23"/>
    </row>
    <row r="363" spans="1:46" s="2" customFormat="1" ht="12" customHeight="1">
      <c r="A363" s="23"/>
      <c r="B363" s="23"/>
      <c r="C363" s="23"/>
      <c r="D363" s="23"/>
      <c r="E363" s="23"/>
      <c r="F363" s="23"/>
      <c r="G363" s="23"/>
      <c r="H363" s="23"/>
      <c r="I363" s="23"/>
      <c r="J363" s="23"/>
      <c r="K363" s="23"/>
      <c r="L363" s="23"/>
      <c r="M363" s="23"/>
      <c r="N363" s="23"/>
      <c r="O363" s="23"/>
      <c r="P363" s="23"/>
      <c r="Q363" s="23"/>
      <c r="R363" s="23"/>
      <c r="S363" s="23"/>
      <c r="T363" s="23"/>
      <c r="U363" s="23"/>
      <c r="V363" s="23"/>
      <c r="W363" s="23"/>
      <c r="X363" s="23"/>
      <c r="Y363" s="23"/>
      <c r="Z363" s="23"/>
      <c r="AA363" s="23"/>
      <c r="AB363" s="23"/>
      <c r="AC363" s="23"/>
      <c r="AD363" s="23"/>
      <c r="AE363" s="23"/>
      <c r="AF363" s="23"/>
      <c r="AG363" s="23"/>
      <c r="AH363" s="23"/>
      <c r="AI363" s="23"/>
      <c r="AJ363" s="23"/>
      <c r="AK363" s="23"/>
      <c r="AL363" s="23"/>
      <c r="AM363" s="23"/>
      <c r="AN363" s="23"/>
      <c r="AO363" s="23"/>
      <c r="AP363" s="23"/>
      <c r="AQ363" s="23"/>
      <c r="AR363" s="23"/>
      <c r="AS363" s="23"/>
      <c r="AT363" s="23"/>
    </row>
    <row r="364" spans="1:46" s="2" customFormat="1" ht="12" customHeight="1">
      <c r="A364" s="23"/>
      <c r="B364" s="23"/>
      <c r="C364" s="23"/>
      <c r="D364" s="23"/>
      <c r="E364" s="23"/>
      <c r="F364" s="23"/>
      <c r="G364" s="23"/>
      <c r="H364" s="23"/>
      <c r="I364" s="23"/>
      <c r="J364" s="23"/>
      <c r="K364" s="23"/>
      <c r="L364" s="23"/>
      <c r="M364" s="23"/>
      <c r="N364" s="23"/>
      <c r="O364" s="23"/>
      <c r="P364" s="23"/>
      <c r="Q364" s="23"/>
      <c r="R364" s="23"/>
      <c r="S364" s="23"/>
      <c r="T364" s="23"/>
      <c r="U364" s="23"/>
      <c r="V364" s="23"/>
      <c r="W364" s="23"/>
      <c r="X364" s="23"/>
      <c r="Y364" s="23"/>
      <c r="Z364" s="23"/>
      <c r="AA364" s="23"/>
      <c r="AB364" s="23"/>
      <c r="AC364" s="23"/>
      <c r="AD364" s="23"/>
      <c r="AE364" s="23"/>
      <c r="AF364" s="23"/>
      <c r="AG364" s="23"/>
      <c r="AH364" s="23"/>
      <c r="AI364" s="23"/>
      <c r="AJ364" s="23"/>
      <c r="AK364" s="23"/>
      <c r="AL364" s="23"/>
      <c r="AM364" s="23"/>
      <c r="AN364" s="23"/>
      <c r="AO364" s="23"/>
      <c r="AP364" s="23"/>
      <c r="AQ364" s="23"/>
      <c r="AR364" s="23"/>
      <c r="AS364" s="23"/>
      <c r="AT364" s="23"/>
    </row>
    <row r="365" spans="1:46" s="2" customFormat="1" ht="12" customHeight="1">
      <c r="A365" s="23"/>
      <c r="B365" s="23"/>
      <c r="C365" s="23"/>
      <c r="D365" s="23"/>
      <c r="E365" s="23"/>
      <c r="F365" s="23"/>
      <c r="G365" s="23"/>
      <c r="H365" s="23"/>
      <c r="I365" s="23"/>
      <c r="J365" s="23"/>
      <c r="K365" s="23"/>
      <c r="L365" s="23"/>
      <c r="M365" s="23"/>
      <c r="N365" s="23"/>
      <c r="O365" s="23"/>
      <c r="P365" s="23"/>
      <c r="Q365" s="23"/>
      <c r="R365" s="23"/>
      <c r="S365" s="23"/>
      <c r="T365" s="23"/>
      <c r="U365" s="23"/>
      <c r="V365" s="23"/>
      <c r="W365" s="23"/>
      <c r="X365" s="23"/>
      <c r="Y365" s="23"/>
      <c r="Z365" s="23"/>
      <c r="AA365" s="23"/>
      <c r="AB365" s="23"/>
      <c r="AC365" s="23"/>
      <c r="AD365" s="23"/>
      <c r="AE365" s="23"/>
      <c r="AF365" s="23"/>
      <c r="AG365" s="23"/>
      <c r="AH365" s="23"/>
      <c r="AI365" s="23"/>
      <c r="AJ365" s="23"/>
      <c r="AK365" s="23"/>
      <c r="AL365" s="23"/>
      <c r="AM365" s="23"/>
      <c r="AN365" s="23"/>
      <c r="AO365" s="23"/>
      <c r="AP365" s="23"/>
      <c r="AQ365" s="23"/>
      <c r="AR365" s="23"/>
      <c r="AS365" s="23"/>
      <c r="AT365" s="23"/>
    </row>
    <row r="366" spans="1:46" s="2" customFormat="1" ht="12" customHeight="1"/>
    <row r="367" spans="1:46" s="2" customFormat="1" ht="12" customHeight="1"/>
    <row r="368" spans="1:46" s="2" customFormat="1" ht="12" customHeight="1"/>
    <row r="369" s="2" customFormat="1" ht="12" customHeight="1"/>
    <row r="370" s="2" customFormat="1" ht="12" customHeight="1"/>
    <row r="371" s="2" customFormat="1" ht="12" customHeight="1"/>
    <row r="372" s="2" customFormat="1" ht="12" customHeight="1"/>
    <row r="373" s="2" customFormat="1" ht="12" customHeight="1"/>
    <row r="374" s="2" customFormat="1" ht="12" customHeight="1"/>
    <row r="375" s="2" customFormat="1" ht="12" customHeight="1"/>
    <row r="376" s="2" customFormat="1" ht="12" customHeight="1"/>
    <row r="377" s="2" customFormat="1"/>
    <row r="378" s="2" customFormat="1"/>
    <row r="379" s="2" customFormat="1"/>
    <row r="380" s="2" customFormat="1"/>
    <row r="381" s="2" customFormat="1"/>
    <row r="382" s="2" customFormat="1"/>
    <row r="383" s="2" customFormat="1"/>
    <row r="384" s="2" customFormat="1"/>
    <row r="385" s="2" customFormat="1"/>
    <row r="386" s="2" customFormat="1"/>
    <row r="387" s="2" customFormat="1"/>
    <row r="388" s="2" customFormat="1"/>
    <row r="389" s="2" customFormat="1"/>
    <row r="390" s="2" customFormat="1"/>
    <row r="391" s="2" customFormat="1"/>
    <row r="392" s="2" customFormat="1"/>
    <row r="393" s="2" customFormat="1"/>
    <row r="394" s="2" customFormat="1"/>
    <row r="395" s="2" customFormat="1"/>
    <row r="396" s="2" customFormat="1"/>
    <row r="397" s="2" customFormat="1"/>
    <row r="398" s="2" customFormat="1"/>
    <row r="399" s="2" customFormat="1"/>
    <row r="400" s="2" customFormat="1"/>
    <row r="401" s="2" customFormat="1"/>
  </sheetData>
  <mergeCells count="824">
    <mergeCell ref="AY23:CL23"/>
    <mergeCell ref="AY24:BF24"/>
    <mergeCell ref="BG24:BN24"/>
    <mergeCell ref="BO24:BV24"/>
    <mergeCell ref="BW24:CD24"/>
    <mergeCell ref="CE24:CL24"/>
    <mergeCell ref="AY25:BF25"/>
    <mergeCell ref="BG25:BN25"/>
    <mergeCell ref="BO25:BV25"/>
    <mergeCell ref="BW25:CD25"/>
    <mergeCell ref="CE25:CL25"/>
    <mergeCell ref="O30:T30"/>
    <mergeCell ref="O34:T34"/>
    <mergeCell ref="J112:N112"/>
    <mergeCell ref="L113:M113"/>
    <mergeCell ref="C114:D114"/>
    <mergeCell ref="J114:N114"/>
    <mergeCell ref="L115:M115"/>
    <mergeCell ref="J116:N116"/>
    <mergeCell ref="AE116:AH116"/>
    <mergeCell ref="C117:D117"/>
    <mergeCell ref="L117:M117"/>
    <mergeCell ref="AE117:AH117"/>
    <mergeCell ref="A1:AV2"/>
    <mergeCell ref="A3:E4"/>
    <mergeCell ref="F3:AE4"/>
    <mergeCell ref="AK3:AO4"/>
    <mergeCell ref="AP3:AV4"/>
    <mergeCell ref="A6:B9"/>
    <mergeCell ref="C6:D9"/>
    <mergeCell ref="E6:N9"/>
    <mergeCell ref="O6:T9"/>
    <mergeCell ref="U6:X9"/>
    <mergeCell ref="Y6:AD7"/>
    <mergeCell ref="AE6:AH7"/>
    <mergeCell ref="AI6:AQ7"/>
    <mergeCell ref="AR6:AV9"/>
    <mergeCell ref="AX6:CM9"/>
    <mergeCell ref="Y8:AA9"/>
    <mergeCell ref="AB8:AD9"/>
    <mergeCell ref="AE8:AH9"/>
    <mergeCell ref="AI8:AK9"/>
    <mergeCell ref="AL8:AN9"/>
    <mergeCell ref="AO8:AQ9"/>
    <mergeCell ref="E10:I13"/>
    <mergeCell ref="J10:N11"/>
    <mergeCell ref="O10:T15"/>
    <mergeCell ref="U10:X11"/>
    <mergeCell ref="Y10:AA11"/>
    <mergeCell ref="AB10:AD11"/>
    <mergeCell ref="AE10:AH11"/>
    <mergeCell ref="AI10:AK11"/>
    <mergeCell ref="AL10:AN11"/>
    <mergeCell ref="AO10:AQ11"/>
    <mergeCell ref="AR10:AV11"/>
    <mergeCell ref="AX10:CM13"/>
    <mergeCell ref="J12:N13"/>
    <mergeCell ref="U12:X13"/>
    <mergeCell ref="Y12:AA13"/>
    <mergeCell ref="AB12:AD13"/>
    <mergeCell ref="AE12:AH13"/>
    <mergeCell ref="AI12:AK13"/>
    <mergeCell ref="AL12:AN13"/>
    <mergeCell ref="AO12:AQ13"/>
    <mergeCell ref="AR12:AV13"/>
    <mergeCell ref="E14:N15"/>
    <mergeCell ref="U14:X15"/>
    <mergeCell ref="Y14:AA15"/>
    <mergeCell ref="AB14:AD15"/>
    <mergeCell ref="AE14:AH15"/>
    <mergeCell ref="AI14:AK15"/>
    <mergeCell ref="AL14:AN15"/>
    <mergeCell ref="AO14:AQ15"/>
    <mergeCell ref="AR14:AV15"/>
    <mergeCell ref="AX14:CM18"/>
    <mergeCell ref="E16:I21"/>
    <mergeCell ref="J16:N17"/>
    <mergeCell ref="O16:T21"/>
    <mergeCell ref="U16:X17"/>
    <mergeCell ref="Y16:AA17"/>
    <mergeCell ref="AB16:AD17"/>
    <mergeCell ref="AE16:AH17"/>
    <mergeCell ref="AI16:AK17"/>
    <mergeCell ref="AL16:AN17"/>
    <mergeCell ref="AO16:AQ17"/>
    <mergeCell ref="AR16:AV17"/>
    <mergeCell ref="J18:N19"/>
    <mergeCell ref="U18:X19"/>
    <mergeCell ref="Y18:AA19"/>
    <mergeCell ref="AB18:AD19"/>
    <mergeCell ref="AE18:AH19"/>
    <mergeCell ref="AI18:AK19"/>
    <mergeCell ref="AL18:AN19"/>
    <mergeCell ref="AO18:AQ19"/>
    <mergeCell ref="AR18:AV19"/>
    <mergeCell ref="AX19:CM22"/>
    <mergeCell ref="J20:N21"/>
    <mergeCell ref="U20:X21"/>
    <mergeCell ref="Y20:AA21"/>
    <mergeCell ref="AB20:AD21"/>
    <mergeCell ref="AE20:AH21"/>
    <mergeCell ref="AI20:AK21"/>
    <mergeCell ref="AL20:AN21"/>
    <mergeCell ref="AO20:AQ21"/>
    <mergeCell ref="AR20:AV21"/>
    <mergeCell ref="E22:N23"/>
    <mergeCell ref="O22:T23"/>
    <mergeCell ref="U22:X23"/>
    <mergeCell ref="Y22:AA23"/>
    <mergeCell ref="AB22:AD23"/>
    <mergeCell ref="AE22:AH23"/>
    <mergeCell ref="AI22:AK23"/>
    <mergeCell ref="AL22:AN23"/>
    <mergeCell ref="AO22:AQ23"/>
    <mergeCell ref="AR22:AV23"/>
    <mergeCell ref="E24:I27"/>
    <mergeCell ref="J24:N25"/>
    <mergeCell ref="O24:T29"/>
    <mergeCell ref="U24:X25"/>
    <mergeCell ref="Y24:AA25"/>
    <mergeCell ref="AB24:AD25"/>
    <mergeCell ref="AE24:AH25"/>
    <mergeCell ref="AI24:AK25"/>
    <mergeCell ref="AL24:AN25"/>
    <mergeCell ref="AO24:AQ25"/>
    <mergeCell ref="AR24:AV25"/>
    <mergeCell ref="J26:N27"/>
    <mergeCell ref="U26:X27"/>
    <mergeCell ref="Y26:AA27"/>
    <mergeCell ref="AB26:AD27"/>
    <mergeCell ref="AE26:AH27"/>
    <mergeCell ref="AI26:AK27"/>
    <mergeCell ref="AL26:AN27"/>
    <mergeCell ref="AO26:AQ27"/>
    <mergeCell ref="AR26:AV27"/>
    <mergeCell ref="E28:N29"/>
    <mergeCell ref="U28:X29"/>
    <mergeCell ref="Y28:AA29"/>
    <mergeCell ref="AB28:AD29"/>
    <mergeCell ref="AE28:AH29"/>
    <mergeCell ref="AI28:AK29"/>
    <mergeCell ref="AL28:AN29"/>
    <mergeCell ref="AO28:AQ29"/>
    <mergeCell ref="AR28:AV29"/>
    <mergeCell ref="J30:N31"/>
    <mergeCell ref="U30:X31"/>
    <mergeCell ref="Y30:AA31"/>
    <mergeCell ref="AB30:AD31"/>
    <mergeCell ref="AE30:AH31"/>
    <mergeCell ref="AI30:AK31"/>
    <mergeCell ref="AL30:AN31"/>
    <mergeCell ref="AO30:AQ31"/>
    <mergeCell ref="AR30:AV31"/>
    <mergeCell ref="O31:T33"/>
    <mergeCell ref="J32:N33"/>
    <mergeCell ref="U32:X33"/>
    <mergeCell ref="Y32:AA33"/>
    <mergeCell ref="AB32:AD33"/>
    <mergeCell ref="AE32:AH33"/>
    <mergeCell ref="AI32:AK33"/>
    <mergeCell ref="AL32:AN33"/>
    <mergeCell ref="AO32:AQ33"/>
    <mergeCell ref="AR32:AV33"/>
    <mergeCell ref="C34:D39"/>
    <mergeCell ref="J34:N35"/>
    <mergeCell ref="U34:X35"/>
    <mergeCell ref="Y34:AA35"/>
    <mergeCell ref="AB34:AD35"/>
    <mergeCell ref="AE34:AH35"/>
    <mergeCell ref="AI34:AK35"/>
    <mergeCell ref="AL34:AN35"/>
    <mergeCell ref="AO34:AQ35"/>
    <mergeCell ref="AR34:AV35"/>
    <mergeCell ref="AX34:CM37"/>
    <mergeCell ref="O35:T37"/>
    <mergeCell ref="J36:N37"/>
    <mergeCell ref="U36:X37"/>
    <mergeCell ref="Y36:AA37"/>
    <mergeCell ref="AB36:AD37"/>
    <mergeCell ref="AE36:AH37"/>
    <mergeCell ref="AI36:AK37"/>
    <mergeCell ref="AL36:AN37"/>
    <mergeCell ref="AO36:AQ37"/>
    <mergeCell ref="AR36:AV37"/>
    <mergeCell ref="E38:N39"/>
    <mergeCell ref="O38:T39"/>
    <mergeCell ref="U38:X39"/>
    <mergeCell ref="Y38:AA39"/>
    <mergeCell ref="AB38:AD39"/>
    <mergeCell ref="AE38:AH39"/>
    <mergeCell ref="AI38:AK39"/>
    <mergeCell ref="AL38:AN39"/>
    <mergeCell ref="AO38:AQ39"/>
    <mergeCell ref="AR38:AV39"/>
    <mergeCell ref="E40:I43"/>
    <mergeCell ref="J40:N41"/>
    <mergeCell ref="U40:X41"/>
    <mergeCell ref="Y40:AA41"/>
    <mergeCell ref="AB40:AD41"/>
    <mergeCell ref="AE40:AH41"/>
    <mergeCell ref="AI40:AK41"/>
    <mergeCell ref="AL40:AN41"/>
    <mergeCell ref="AO40:AQ41"/>
    <mergeCell ref="AR40:AV41"/>
    <mergeCell ref="AX40:CM41"/>
    <mergeCell ref="J42:N43"/>
    <mergeCell ref="U42:X43"/>
    <mergeCell ref="Y42:AA43"/>
    <mergeCell ref="AB42:AD43"/>
    <mergeCell ref="AE42:AH43"/>
    <mergeCell ref="AI42:AK43"/>
    <mergeCell ref="AL42:AN43"/>
    <mergeCell ref="AO42:AQ43"/>
    <mergeCell ref="AR42:AV43"/>
    <mergeCell ref="AX42:CM45"/>
    <mergeCell ref="E44:N45"/>
    <mergeCell ref="U44:X45"/>
    <mergeCell ref="Y44:AA45"/>
    <mergeCell ref="AB44:AD45"/>
    <mergeCell ref="AE44:AH45"/>
    <mergeCell ref="AI44:AK45"/>
    <mergeCell ref="AL44:AN45"/>
    <mergeCell ref="AO44:AQ45"/>
    <mergeCell ref="AR44:AV45"/>
    <mergeCell ref="E46:N47"/>
    <mergeCell ref="U46:X47"/>
    <mergeCell ref="Y46:AA47"/>
    <mergeCell ref="AB46:AD47"/>
    <mergeCell ref="AE46:AH47"/>
    <mergeCell ref="AI46:AK47"/>
    <mergeCell ref="AL46:AN47"/>
    <mergeCell ref="AO46:AQ47"/>
    <mergeCell ref="AR46:AV47"/>
    <mergeCell ref="AX46:CM49"/>
    <mergeCell ref="E48:N49"/>
    <mergeCell ref="U48:X49"/>
    <mergeCell ref="Y48:AA49"/>
    <mergeCell ref="AB48:AD49"/>
    <mergeCell ref="AE48:AH49"/>
    <mergeCell ref="AI48:AK49"/>
    <mergeCell ref="AL48:AN49"/>
    <mergeCell ref="AO48:AQ49"/>
    <mergeCell ref="AR48:AV49"/>
    <mergeCell ref="E50:I55"/>
    <mergeCell ref="J50:N51"/>
    <mergeCell ref="O50:T55"/>
    <mergeCell ref="U50:X51"/>
    <mergeCell ref="Y50:AA51"/>
    <mergeCell ref="AB50:AD51"/>
    <mergeCell ref="AE50:AH51"/>
    <mergeCell ref="AI50:AK51"/>
    <mergeCell ref="AL50:AN51"/>
    <mergeCell ref="AO50:AQ51"/>
    <mergeCell ref="AR50:AV51"/>
    <mergeCell ref="AX50:CM52"/>
    <mergeCell ref="J52:N53"/>
    <mergeCell ref="U52:X53"/>
    <mergeCell ref="Y52:AA53"/>
    <mergeCell ref="AB52:AD53"/>
    <mergeCell ref="AE52:AH53"/>
    <mergeCell ref="AI52:AK53"/>
    <mergeCell ref="AL52:AN53"/>
    <mergeCell ref="AO52:AQ53"/>
    <mergeCell ref="AR52:AV53"/>
    <mergeCell ref="AX53:CM55"/>
    <mergeCell ref="J54:N55"/>
    <mergeCell ref="U54:X55"/>
    <mergeCell ref="Y54:AA55"/>
    <mergeCell ref="AB54:AD55"/>
    <mergeCell ref="AE54:AH55"/>
    <mergeCell ref="AI54:AK55"/>
    <mergeCell ref="AL54:AN55"/>
    <mergeCell ref="AO54:AQ55"/>
    <mergeCell ref="AR54:AV55"/>
    <mergeCell ref="E56:N57"/>
    <mergeCell ref="O56:T57"/>
    <mergeCell ref="U56:X57"/>
    <mergeCell ref="Y56:AA57"/>
    <mergeCell ref="AB56:AD57"/>
    <mergeCell ref="AE56:AH57"/>
    <mergeCell ref="AI56:AK57"/>
    <mergeCell ref="AL56:AN57"/>
    <mergeCell ref="AO56:AQ57"/>
    <mergeCell ref="AR56:AV57"/>
    <mergeCell ref="AX56:CM58"/>
    <mergeCell ref="E58:I61"/>
    <mergeCell ref="J58:N59"/>
    <mergeCell ref="U58:X59"/>
    <mergeCell ref="Y58:AA59"/>
    <mergeCell ref="AB58:AD59"/>
    <mergeCell ref="AE58:AH59"/>
    <mergeCell ref="AI58:AK59"/>
    <mergeCell ref="AL58:AN59"/>
    <mergeCell ref="AO58:AQ59"/>
    <mergeCell ref="AR58:AV59"/>
    <mergeCell ref="AX59:CM63"/>
    <mergeCell ref="J60:N61"/>
    <mergeCell ref="U60:X61"/>
    <mergeCell ref="Y60:AA61"/>
    <mergeCell ref="AB60:AD61"/>
    <mergeCell ref="AE60:AH61"/>
    <mergeCell ref="AI60:AK61"/>
    <mergeCell ref="AL60:AN61"/>
    <mergeCell ref="AO60:AQ61"/>
    <mergeCell ref="AR60:AV61"/>
    <mergeCell ref="E62:N63"/>
    <mergeCell ref="U62:X63"/>
    <mergeCell ref="Y62:AA63"/>
    <mergeCell ref="AB62:AD63"/>
    <mergeCell ref="AE62:AH63"/>
    <mergeCell ref="AI62:AK63"/>
    <mergeCell ref="AL62:AN63"/>
    <mergeCell ref="AO62:AQ63"/>
    <mergeCell ref="AR62:AV63"/>
    <mergeCell ref="E64:N65"/>
    <mergeCell ref="U64:X65"/>
    <mergeCell ref="Y64:AA65"/>
    <mergeCell ref="AB64:AD65"/>
    <mergeCell ref="AE64:AH65"/>
    <mergeCell ref="AI64:AK65"/>
    <mergeCell ref="AL64:AN65"/>
    <mergeCell ref="AO64:AQ65"/>
    <mergeCell ref="AR64:AV65"/>
    <mergeCell ref="E66:N67"/>
    <mergeCell ref="U66:X67"/>
    <mergeCell ref="Y66:AA67"/>
    <mergeCell ref="AB66:AD67"/>
    <mergeCell ref="AE66:AH67"/>
    <mergeCell ref="AI66:AK67"/>
    <mergeCell ref="AL66:AN67"/>
    <mergeCell ref="AO66:AQ67"/>
    <mergeCell ref="AR66:AV67"/>
    <mergeCell ref="E68:I71"/>
    <mergeCell ref="J68:N69"/>
    <mergeCell ref="O68:T71"/>
    <mergeCell ref="U68:X69"/>
    <mergeCell ref="Y68:AA69"/>
    <mergeCell ref="AB68:AD69"/>
    <mergeCell ref="AE68:AH69"/>
    <mergeCell ref="AI68:AK69"/>
    <mergeCell ref="AL68:AN69"/>
    <mergeCell ref="AO68:AQ69"/>
    <mergeCell ref="AR68:AV69"/>
    <mergeCell ref="J70:N71"/>
    <mergeCell ref="U70:X71"/>
    <mergeCell ref="Y70:AA71"/>
    <mergeCell ref="AB70:AD71"/>
    <mergeCell ref="AE70:AH71"/>
    <mergeCell ref="AI70:AK71"/>
    <mergeCell ref="AL70:AN71"/>
    <mergeCell ref="AO70:AQ71"/>
    <mergeCell ref="AR70:AV71"/>
    <mergeCell ref="A72:B75"/>
    <mergeCell ref="C72:D75"/>
    <mergeCell ref="E72:N75"/>
    <mergeCell ref="O72:T75"/>
    <mergeCell ref="U72:X75"/>
    <mergeCell ref="Y72:AD73"/>
    <mergeCell ref="AE72:AH73"/>
    <mergeCell ref="AI72:AQ73"/>
    <mergeCell ref="AR72:AV75"/>
    <mergeCell ref="AX72:CM75"/>
    <mergeCell ref="Y74:AA75"/>
    <mergeCell ref="AB74:AD75"/>
    <mergeCell ref="AE74:AH75"/>
    <mergeCell ref="AI74:AK75"/>
    <mergeCell ref="AL74:AN75"/>
    <mergeCell ref="AO74:AQ75"/>
    <mergeCell ref="A76:B81"/>
    <mergeCell ref="C76:D81"/>
    <mergeCell ref="E76:I77"/>
    <mergeCell ref="J76:N77"/>
    <mergeCell ref="O76:T77"/>
    <mergeCell ref="U76:X77"/>
    <mergeCell ref="Y76:AA77"/>
    <mergeCell ref="AB76:AD77"/>
    <mergeCell ref="AE76:AH77"/>
    <mergeCell ref="AI76:AK77"/>
    <mergeCell ref="AL76:AN77"/>
    <mergeCell ref="AO76:AQ77"/>
    <mergeCell ref="AR76:AV77"/>
    <mergeCell ref="E78:I81"/>
    <mergeCell ref="J78:N79"/>
    <mergeCell ref="O78:T81"/>
    <mergeCell ref="U78:X79"/>
    <mergeCell ref="Y78:AA79"/>
    <mergeCell ref="AB78:AD79"/>
    <mergeCell ref="AE78:AH79"/>
    <mergeCell ref="AI78:AK79"/>
    <mergeCell ref="AL78:AN79"/>
    <mergeCell ref="AO78:AQ79"/>
    <mergeCell ref="AR78:AV81"/>
    <mergeCell ref="J80:N81"/>
    <mergeCell ref="U80:X81"/>
    <mergeCell ref="Y80:AA81"/>
    <mergeCell ref="AB80:AD81"/>
    <mergeCell ref="AE80:AH81"/>
    <mergeCell ref="AI80:AK81"/>
    <mergeCell ref="AL80:AN81"/>
    <mergeCell ref="AO80:AQ81"/>
    <mergeCell ref="E82:I85"/>
    <mergeCell ref="J82:N83"/>
    <mergeCell ref="O82:T83"/>
    <mergeCell ref="U82:X83"/>
    <mergeCell ref="Y82:AA83"/>
    <mergeCell ref="AB82:AD83"/>
    <mergeCell ref="AE82:AH83"/>
    <mergeCell ref="AI82:AK83"/>
    <mergeCell ref="AL82:AN83"/>
    <mergeCell ref="AO82:AQ83"/>
    <mergeCell ref="AR82:AV83"/>
    <mergeCell ref="AX82:CM84"/>
    <mergeCell ref="J84:N85"/>
    <mergeCell ref="O84:T85"/>
    <mergeCell ref="U84:X85"/>
    <mergeCell ref="Y84:AA85"/>
    <mergeCell ref="AB84:AD85"/>
    <mergeCell ref="AE84:AH85"/>
    <mergeCell ref="AI84:AK85"/>
    <mergeCell ref="AL84:AN85"/>
    <mergeCell ref="AO84:AQ85"/>
    <mergeCell ref="AR84:AV85"/>
    <mergeCell ref="E86:N87"/>
    <mergeCell ref="O86:T87"/>
    <mergeCell ref="U86:X87"/>
    <mergeCell ref="Y86:AA87"/>
    <mergeCell ref="AB86:AD87"/>
    <mergeCell ref="AE86:AH87"/>
    <mergeCell ref="AI86:AK87"/>
    <mergeCell ref="AL86:AN87"/>
    <mergeCell ref="AO86:AQ87"/>
    <mergeCell ref="AR86:AV87"/>
    <mergeCell ref="E88:N89"/>
    <mergeCell ref="O88:T89"/>
    <mergeCell ref="U88:X89"/>
    <mergeCell ref="Y88:AA89"/>
    <mergeCell ref="AB88:AD89"/>
    <mergeCell ref="AE88:AH89"/>
    <mergeCell ref="AI88:AK89"/>
    <mergeCell ref="AL88:AN89"/>
    <mergeCell ref="AO88:AQ89"/>
    <mergeCell ref="AR88:AV89"/>
    <mergeCell ref="E90:I93"/>
    <mergeCell ref="J90:N91"/>
    <mergeCell ref="O90:T91"/>
    <mergeCell ref="U90:X91"/>
    <mergeCell ref="Y90:AA91"/>
    <mergeCell ref="AB90:AD91"/>
    <mergeCell ref="AE90:AH91"/>
    <mergeCell ref="AI90:AK91"/>
    <mergeCell ref="AL90:AN91"/>
    <mergeCell ref="AO90:AQ91"/>
    <mergeCell ref="AR90:AV91"/>
    <mergeCell ref="J92:N93"/>
    <mergeCell ref="O92:T93"/>
    <mergeCell ref="U92:X93"/>
    <mergeCell ref="Y92:AA93"/>
    <mergeCell ref="AB92:AD93"/>
    <mergeCell ref="AE92:AH93"/>
    <mergeCell ref="AI92:AK93"/>
    <mergeCell ref="AL92:AN93"/>
    <mergeCell ref="AO92:AQ93"/>
    <mergeCell ref="AR92:AV93"/>
    <mergeCell ref="AY92:BE93"/>
    <mergeCell ref="BF92:BL93"/>
    <mergeCell ref="BM92:CL93"/>
    <mergeCell ref="E94:N95"/>
    <mergeCell ref="O94:T95"/>
    <mergeCell ref="U94:X95"/>
    <mergeCell ref="Y94:AA95"/>
    <mergeCell ref="AB94:AD95"/>
    <mergeCell ref="AE94:AH95"/>
    <mergeCell ref="AI94:AK95"/>
    <mergeCell ref="AL94:AN95"/>
    <mergeCell ref="AO94:AQ95"/>
    <mergeCell ref="AR94:AV95"/>
    <mergeCell ref="AY94:BE95"/>
    <mergeCell ref="BF94:BL95"/>
    <mergeCell ref="E96:N97"/>
    <mergeCell ref="O96:T97"/>
    <mergeCell ref="U96:X97"/>
    <mergeCell ref="Y96:AA97"/>
    <mergeCell ref="AB96:AD97"/>
    <mergeCell ref="AE96:AH97"/>
    <mergeCell ref="AI96:AK97"/>
    <mergeCell ref="AL96:AN97"/>
    <mergeCell ref="AO96:AQ97"/>
    <mergeCell ref="AR96:AV97"/>
    <mergeCell ref="AY96:BE97"/>
    <mergeCell ref="BF96:BL97"/>
    <mergeCell ref="E98:I101"/>
    <mergeCell ref="J98:N99"/>
    <mergeCell ref="O98:T99"/>
    <mergeCell ref="U98:X99"/>
    <mergeCell ref="Y98:AA99"/>
    <mergeCell ref="AB98:AD99"/>
    <mergeCell ref="AE98:AH99"/>
    <mergeCell ref="AI98:AK99"/>
    <mergeCell ref="AL98:AN99"/>
    <mergeCell ref="AO98:AQ99"/>
    <mergeCell ref="AR98:AV99"/>
    <mergeCell ref="AY98:BE99"/>
    <mergeCell ref="BF98:BL99"/>
    <mergeCell ref="J100:N101"/>
    <mergeCell ref="O100:T101"/>
    <mergeCell ref="U100:X101"/>
    <mergeCell ref="Y100:AA101"/>
    <mergeCell ref="AB100:AD101"/>
    <mergeCell ref="AE100:AH101"/>
    <mergeCell ref="AI100:AK101"/>
    <mergeCell ref="AL100:AN101"/>
    <mergeCell ref="AO100:AQ101"/>
    <mergeCell ref="AR100:AV101"/>
    <mergeCell ref="AY100:BE101"/>
    <mergeCell ref="BF100:BL101"/>
    <mergeCell ref="E102:N103"/>
    <mergeCell ref="O102:T103"/>
    <mergeCell ref="U102:X103"/>
    <mergeCell ref="Y102:AA103"/>
    <mergeCell ref="AB102:AD103"/>
    <mergeCell ref="AE102:AH103"/>
    <mergeCell ref="AI102:AK103"/>
    <mergeCell ref="AL102:AN103"/>
    <mergeCell ref="AO102:AQ103"/>
    <mergeCell ref="AR102:AV103"/>
    <mergeCell ref="AY102:BE103"/>
    <mergeCell ref="BF102:BL103"/>
    <mergeCell ref="E104:N105"/>
    <mergeCell ref="O104:T105"/>
    <mergeCell ref="U104:X105"/>
    <mergeCell ref="Y104:AA105"/>
    <mergeCell ref="AB104:AD105"/>
    <mergeCell ref="AE104:AH105"/>
    <mergeCell ref="AI104:AK105"/>
    <mergeCell ref="AL104:AN105"/>
    <mergeCell ref="AO104:AQ105"/>
    <mergeCell ref="AR104:AV105"/>
    <mergeCell ref="AY104:BE105"/>
    <mergeCell ref="BF104:BL105"/>
    <mergeCell ref="A106:B111"/>
    <mergeCell ref="C106:D111"/>
    <mergeCell ref="E106:N107"/>
    <mergeCell ref="O106:T107"/>
    <mergeCell ref="U106:X107"/>
    <mergeCell ref="Y106:AA107"/>
    <mergeCell ref="AB106:AD107"/>
    <mergeCell ref="AE106:AH107"/>
    <mergeCell ref="AI106:AK107"/>
    <mergeCell ref="AL106:AN107"/>
    <mergeCell ref="AO106:AQ107"/>
    <mergeCell ref="AR106:AV107"/>
    <mergeCell ref="E108:I109"/>
    <mergeCell ref="J108:N109"/>
    <mergeCell ref="O108:T109"/>
    <mergeCell ref="U108:X109"/>
    <mergeCell ref="Y108:AA109"/>
    <mergeCell ref="AB108:AD109"/>
    <mergeCell ref="AE108:AH109"/>
    <mergeCell ref="AI108:AK109"/>
    <mergeCell ref="AL108:AN109"/>
    <mergeCell ref="AO108:AQ109"/>
    <mergeCell ref="AR108:AV109"/>
    <mergeCell ref="E110:I111"/>
    <mergeCell ref="J110:N111"/>
    <mergeCell ref="O110:T111"/>
    <mergeCell ref="U110:X111"/>
    <mergeCell ref="Y110:AA111"/>
    <mergeCell ref="AB110:AD111"/>
    <mergeCell ref="AE110:AH111"/>
    <mergeCell ref="AI110:AK111"/>
    <mergeCell ref="AL110:AN111"/>
    <mergeCell ref="AO110:AQ111"/>
    <mergeCell ref="AR110:AV111"/>
    <mergeCell ref="C112:D113"/>
    <mergeCell ref="E112:I113"/>
    <mergeCell ref="O112:T113"/>
    <mergeCell ref="U112:X113"/>
    <mergeCell ref="Y112:AA113"/>
    <mergeCell ref="AB112:AD113"/>
    <mergeCell ref="AE112:AH113"/>
    <mergeCell ref="AI112:AK113"/>
    <mergeCell ref="AL112:AN113"/>
    <mergeCell ref="AO112:AQ113"/>
    <mergeCell ref="AR112:AV113"/>
    <mergeCell ref="E114:I115"/>
    <mergeCell ref="O114:T115"/>
    <mergeCell ref="U114:X115"/>
    <mergeCell ref="Y114:AA115"/>
    <mergeCell ref="AB114:AD115"/>
    <mergeCell ref="AE114:AH115"/>
    <mergeCell ref="AI114:AK115"/>
    <mergeCell ref="AL114:AN115"/>
    <mergeCell ref="AO114:AQ115"/>
    <mergeCell ref="AR114:AV115"/>
    <mergeCell ref="C115:D116"/>
    <mergeCell ref="E116:I117"/>
    <mergeCell ref="O116:T117"/>
    <mergeCell ref="U116:X117"/>
    <mergeCell ref="Y116:AA117"/>
    <mergeCell ref="AB116:AD117"/>
    <mergeCell ref="AI116:AK117"/>
    <mergeCell ref="AL116:AN117"/>
    <mergeCell ref="AO116:AQ117"/>
    <mergeCell ref="C118:D119"/>
    <mergeCell ref="E118:I119"/>
    <mergeCell ref="J118:K119"/>
    <mergeCell ref="L118:M119"/>
    <mergeCell ref="N118:N119"/>
    <mergeCell ref="O118:T119"/>
    <mergeCell ref="U118:X119"/>
    <mergeCell ref="Y118:AA119"/>
    <mergeCell ref="AB118:AD119"/>
    <mergeCell ref="AE118:AH119"/>
    <mergeCell ref="AI118:AK119"/>
    <mergeCell ref="AL118:AN119"/>
    <mergeCell ref="AO118:AQ119"/>
    <mergeCell ref="AR118:AV119"/>
    <mergeCell ref="A119:B123"/>
    <mergeCell ref="C120:D123"/>
    <mergeCell ref="E120:N121"/>
    <mergeCell ref="O120:T121"/>
    <mergeCell ref="U120:X121"/>
    <mergeCell ref="Y120:AA121"/>
    <mergeCell ref="AB120:AD121"/>
    <mergeCell ref="AE120:AH121"/>
    <mergeCell ref="AI120:AK121"/>
    <mergeCell ref="AL120:AN121"/>
    <mergeCell ref="AO120:AQ121"/>
    <mergeCell ref="AR120:AV121"/>
    <mergeCell ref="E122:N123"/>
    <mergeCell ref="O122:T123"/>
    <mergeCell ref="U122:X123"/>
    <mergeCell ref="Y122:AA123"/>
    <mergeCell ref="AB122:AD123"/>
    <mergeCell ref="AE122:AH123"/>
    <mergeCell ref="AI122:AK123"/>
    <mergeCell ref="AL122:AN123"/>
    <mergeCell ref="AO122:AQ123"/>
    <mergeCell ref="AR122:AV123"/>
    <mergeCell ref="E124:N125"/>
    <mergeCell ref="O124:T125"/>
    <mergeCell ref="U124:X125"/>
    <mergeCell ref="Y124:AA125"/>
    <mergeCell ref="AB124:AD125"/>
    <mergeCell ref="AE124:AH125"/>
    <mergeCell ref="AI124:AK125"/>
    <mergeCell ref="AL124:AN125"/>
    <mergeCell ref="AO124:AQ125"/>
    <mergeCell ref="AR124:AV125"/>
    <mergeCell ref="E126:N127"/>
    <mergeCell ref="O126:T127"/>
    <mergeCell ref="U126:X127"/>
    <mergeCell ref="Y126:AA127"/>
    <mergeCell ref="AB126:AD127"/>
    <mergeCell ref="AE126:AH127"/>
    <mergeCell ref="AI126:AK127"/>
    <mergeCell ref="AL126:AN127"/>
    <mergeCell ref="AO126:AQ127"/>
    <mergeCell ref="AR126:AV127"/>
    <mergeCell ref="E128:N129"/>
    <mergeCell ref="O128:T129"/>
    <mergeCell ref="U128:X129"/>
    <mergeCell ref="Y128:AA129"/>
    <mergeCell ref="AB128:AD129"/>
    <mergeCell ref="AE128:AH129"/>
    <mergeCell ref="AI128:AK129"/>
    <mergeCell ref="AL128:AN129"/>
    <mergeCell ref="AO128:AQ129"/>
    <mergeCell ref="AR128:AV129"/>
    <mergeCell ref="E130:N131"/>
    <mergeCell ref="O130:T131"/>
    <mergeCell ref="U130:X131"/>
    <mergeCell ref="Y130:AA131"/>
    <mergeCell ref="AB130:AD131"/>
    <mergeCell ref="AE130:AH131"/>
    <mergeCell ref="AI130:AK131"/>
    <mergeCell ref="AL130:AN131"/>
    <mergeCell ref="AO130:AQ131"/>
    <mergeCell ref="AR130:AV131"/>
    <mergeCell ref="E132:N133"/>
    <mergeCell ref="O132:T133"/>
    <mergeCell ref="U132:X133"/>
    <mergeCell ref="Y132:AA133"/>
    <mergeCell ref="AB132:AD133"/>
    <mergeCell ref="AE132:AH133"/>
    <mergeCell ref="AI132:AK133"/>
    <mergeCell ref="AL132:AN133"/>
    <mergeCell ref="AO132:AQ133"/>
    <mergeCell ref="AR132:AV133"/>
    <mergeCell ref="E134:N135"/>
    <mergeCell ref="O134:T135"/>
    <mergeCell ref="U134:X135"/>
    <mergeCell ref="Y134:AA135"/>
    <mergeCell ref="AB134:AD135"/>
    <mergeCell ref="AE134:AH135"/>
    <mergeCell ref="AI134:AK135"/>
    <mergeCell ref="AL134:AN135"/>
    <mergeCell ref="AO134:AQ135"/>
    <mergeCell ref="AR134:AV135"/>
    <mergeCell ref="E136:N137"/>
    <mergeCell ref="O136:T137"/>
    <mergeCell ref="U136:X137"/>
    <mergeCell ref="Y136:AA137"/>
    <mergeCell ref="AB136:AD137"/>
    <mergeCell ref="AE136:AH137"/>
    <mergeCell ref="AI136:AK137"/>
    <mergeCell ref="AL136:AN137"/>
    <mergeCell ref="AO136:AQ137"/>
    <mergeCell ref="AR136:AV137"/>
    <mergeCell ref="E138:I139"/>
    <mergeCell ref="J138:N139"/>
    <mergeCell ref="O138:T139"/>
    <mergeCell ref="U138:X139"/>
    <mergeCell ref="Y138:AA139"/>
    <mergeCell ref="AB138:AD139"/>
    <mergeCell ref="AE138:AH139"/>
    <mergeCell ref="AI138:AK139"/>
    <mergeCell ref="AL138:AN139"/>
    <mergeCell ref="AO138:AQ139"/>
    <mergeCell ref="AR138:AV139"/>
    <mergeCell ref="E140:I141"/>
    <mergeCell ref="J140:N141"/>
    <mergeCell ref="O140:T141"/>
    <mergeCell ref="U140:X141"/>
    <mergeCell ref="Y140:AA141"/>
    <mergeCell ref="AB140:AD141"/>
    <mergeCell ref="AE140:AH141"/>
    <mergeCell ref="AI140:AK141"/>
    <mergeCell ref="AL140:AN141"/>
    <mergeCell ref="AO140:AQ141"/>
    <mergeCell ref="AR140:AV141"/>
    <mergeCell ref="A142:B145"/>
    <mergeCell ref="C142:D145"/>
    <mergeCell ref="E142:N145"/>
    <mergeCell ref="O142:T145"/>
    <mergeCell ref="U142:X145"/>
    <mergeCell ref="Y142:AD143"/>
    <mergeCell ref="AE142:AH143"/>
    <mergeCell ref="AI142:AQ143"/>
    <mergeCell ref="AR142:AV145"/>
    <mergeCell ref="AX142:CM145"/>
    <mergeCell ref="Y144:AA145"/>
    <mergeCell ref="AB144:AD145"/>
    <mergeCell ref="AE144:AH145"/>
    <mergeCell ref="AI144:AK145"/>
    <mergeCell ref="AL144:AN145"/>
    <mergeCell ref="AO144:AQ145"/>
    <mergeCell ref="E146:N147"/>
    <mergeCell ref="O146:T147"/>
    <mergeCell ref="U146:X147"/>
    <mergeCell ref="Y146:AA147"/>
    <mergeCell ref="AB146:AD147"/>
    <mergeCell ref="AE146:AH147"/>
    <mergeCell ref="AI146:AK147"/>
    <mergeCell ref="AL146:AN147"/>
    <mergeCell ref="AO146:AQ147"/>
    <mergeCell ref="AR146:AV147"/>
    <mergeCell ref="E148:N149"/>
    <mergeCell ref="O148:T149"/>
    <mergeCell ref="U148:X149"/>
    <mergeCell ref="Y148:AA149"/>
    <mergeCell ref="AB148:AD149"/>
    <mergeCell ref="AE148:AH149"/>
    <mergeCell ref="AI148:AK149"/>
    <mergeCell ref="AL148:AN149"/>
    <mergeCell ref="AO148:AQ149"/>
    <mergeCell ref="AR148:AV149"/>
    <mergeCell ref="E150:N151"/>
    <mergeCell ref="O150:T151"/>
    <mergeCell ref="U150:X151"/>
    <mergeCell ref="Y150:AA151"/>
    <mergeCell ref="AB150:AD151"/>
    <mergeCell ref="AE150:AH151"/>
    <mergeCell ref="AI150:AK151"/>
    <mergeCell ref="AL150:AN151"/>
    <mergeCell ref="AO150:AQ151"/>
    <mergeCell ref="AR150:AV151"/>
    <mergeCell ref="E152:N153"/>
    <mergeCell ref="O152:T153"/>
    <mergeCell ref="U152:X153"/>
    <mergeCell ref="Y152:AA153"/>
    <mergeCell ref="AB152:AD153"/>
    <mergeCell ref="AE152:AH153"/>
    <mergeCell ref="AI152:AK153"/>
    <mergeCell ref="AL152:AN153"/>
    <mergeCell ref="AO152:AQ153"/>
    <mergeCell ref="AR152:AV153"/>
    <mergeCell ref="E154:N155"/>
    <mergeCell ref="O154:T155"/>
    <mergeCell ref="U154:X155"/>
    <mergeCell ref="Y154:AA155"/>
    <mergeCell ref="AB154:AD155"/>
    <mergeCell ref="AE154:AH155"/>
    <mergeCell ref="AI154:AK155"/>
    <mergeCell ref="AL154:AN155"/>
    <mergeCell ref="AO154:AQ155"/>
    <mergeCell ref="AR154:AV155"/>
    <mergeCell ref="A10:B39"/>
    <mergeCell ref="C10:D23"/>
    <mergeCell ref="C24:D33"/>
    <mergeCell ref="AX26:CM33"/>
    <mergeCell ref="E30:I37"/>
    <mergeCell ref="A40:B71"/>
    <mergeCell ref="C40:D57"/>
    <mergeCell ref="O40:T49"/>
    <mergeCell ref="C58:D71"/>
    <mergeCell ref="O58:T67"/>
    <mergeCell ref="AX64:CM71"/>
    <mergeCell ref="A82:B105"/>
    <mergeCell ref="C82:D89"/>
    <mergeCell ref="AX85:CM91"/>
    <mergeCell ref="C90:D97"/>
    <mergeCell ref="BM94:CL105"/>
    <mergeCell ref="C98:D105"/>
    <mergeCell ref="A112:B118"/>
    <mergeCell ref="A124:B131"/>
    <mergeCell ref="C124:D131"/>
    <mergeCell ref="AX124:CM131"/>
    <mergeCell ref="A132:B141"/>
    <mergeCell ref="C132:D141"/>
    <mergeCell ref="AX132:CM141"/>
    <mergeCell ref="A146:B155"/>
    <mergeCell ref="C146:D155"/>
    <mergeCell ref="AX146:CM155"/>
  </mergeCells>
  <phoneticPr fontId="3"/>
  <dataValidations count="6">
    <dataValidation type="list" allowBlank="1" showDropDown="0" showInputMessage="1" showErrorMessage="1" sqref="C112:D113">
      <formula1>"18,21,24"</formula1>
    </dataValidation>
    <dataValidation type="list" allowBlank="1" showDropDown="0" showInputMessage="1" showErrorMessage="1" sqref="C118:D119">
      <formula1>"25,40"</formula1>
    </dataValidation>
    <dataValidation type="list" allowBlank="1" showDropDown="0" showInputMessage="1" showErrorMessage="1" sqref="C24:D33">
      <formula1>"路 体・路 床,路　床"</formula1>
    </dataValidation>
    <dataValidation type="list" allowBlank="1" showDropDown="0" showInputMessage="1" showErrorMessage="1" sqref="A119:B123">
      <formula1>"（重力式・間知）,（重力式擁壁）,（間知ブロック）"</formula1>
    </dataValidation>
    <dataValidation type="list" allowBlank="1" showDropDown="0" showInputMessage="1" showErrorMessage="1" sqref="A1:AV2">
      <formula1>"品質管理計画書（作成例）,品質管理計画書,品質管理総括表（完成検査対象用）"</formula1>
    </dataValidation>
    <dataValidation type="list" allowBlank="1" showDropDown="0" showInputMessage="1" showErrorMessage="1" sqref="C146:D155">
      <formula1>"表層混合処理,深層混合処理,高圧噴射攪拌,石灰パイル,薬液注入,凍結工法"</formula1>
    </dataValidation>
  </dataValidations>
  <printOptions horizontalCentered="1"/>
  <pageMargins left="0.59055118110236227" right="0.39370078740157483" top="0.59055118110236227" bottom="0.59055118110236227" header="0.31496062992125984" footer="0.31496062992125984"/>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品質管理計画書・総括表作成例</vt:lpstr>
    </vt:vector>
  </TitlesOfParts>
  <LinksUpToDate>false</LinksUpToDate>
  <SharedDoc>false</SharedDoc>
  <HyperlinksChanged>false</HyperlinksChanged>
  <AppVersion>5.0.2</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河原　良宏</cp:lastModifiedBy>
  <dcterms:created xsi:type="dcterms:W3CDTF">2022-12-19T05:38:19Z</dcterms:created>
  <dcterms:modified xsi:type="dcterms:W3CDTF">2023-02-03T04:11:49Z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5.0.1.0</vt:lpwstr>
    </vt:vector>
  </property>
  <property fmtid="{DCFEDD21-7773-49B2-8022-6FC58DB5260B}" pid="3" name="LastSavedVersion">
    <vt:lpwstr>5.0.1.0</vt:lpwstr>
  </property>
  <property fmtid="{DCFEDD21-7773-49B2-8022-6FC58DB5260B}" pid="4" name="LastSavedDate">
    <vt:filetime>2023-02-03T04:11:49Z</vt:filetime>
  </property>
</Properties>
</file>